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STATUTORY/Audit/2025-2026/External Auditor/"/>
    </mc:Choice>
  </mc:AlternateContent>
  <xr:revisionPtr revIDLastSave="28" documentId="8_{936B266F-9AE9-4A0D-9545-BBBFF60FC9C9}" xr6:coauthVersionLast="47" xr6:coauthVersionMax="47" xr10:uidLastSave="{9ECB84C0-46A8-4F8B-9388-545B2B5A0E05}"/>
  <bookViews>
    <workbookView xWindow="25488" yWindow="528" windowWidth="17280" windowHeight="888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reconciliation'!$A$1:$G$39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25" i="1" l="1"/>
  <c r="G39" i="2" l="1"/>
  <c r="G34" i="2"/>
  <c r="G24" i="2"/>
  <c r="G41" i="2" s="1"/>
  <c r="G37" i="1"/>
  <c r="G39" i="1" s="1"/>
</calcChain>
</file>

<file path=xl/sharedStrings.xml><?xml version="1.0" encoding="utf-8"?>
<sst xmlns="http://schemas.openxmlformats.org/spreadsheetml/2006/main" count="52" uniqueCount="44">
  <si>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</si>
  <si>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</si>
  <si>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</si>
  <si>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</si>
  <si>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</si>
  <si>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</si>
  <si>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</si>
  <si>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</si>
  <si>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</si>
  <si>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</si>
  <si>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</si>
  <si>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</si>
  <si>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</si>
  <si>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</si>
  <si>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</si>
  <si>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</si>
  <si>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</si>
  <si>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</si>
  <si>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</si>
  <si>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</si>
  <si>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</si>
  <si>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account 8</t>
  </si>
  <si>
    <t>[add more accounts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</si>
  <si>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</si>
  <si>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</si>
  <si>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</si>
  <si>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</si>
  <si>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</si>
  <si>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</si>
  <si>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</si>
  <si>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</si>
  <si>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</si>
  <si>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</si>
  <si>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</si>
  <si>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</si>
  <si>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</si>
  <si>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</si>
  <si>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</si>
  <si>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</si>
  <si>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Stratfield Mortimer Parish Council</t>
  </si>
  <si>
    <t>West Berkshire</t>
  </si>
  <si>
    <t>Danielle Davis- Clerk/RFO</t>
  </si>
  <si>
    <t>Unity Trust  Account</t>
  </si>
  <si>
    <t>The Public Sector Deposit Fund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</si>
</sst>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0" fontId="2" fillId="3" borderId="0" xfId="0" applyFont="1" applyFill="1"/>
    <xf numFmtId="164" fontId="2" fillId="3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topLeftCell="A28" zoomScale="90" zoomScaleNormal="90" workbookViewId="0">
      <selection activeCell="I43" sqref="I43"/>
    </sheetView>
  </sheetViews>
  <sheetFormatPr defaultRowHeight="13.5" x14ac:dyDescent="0.2"/>
  <cols>
    <col min="1" max="1" width="33.140625" style="2" customWidth="1"/>
    <col min="2" max="2" width="12.7109375" style="2" customWidth="1"/>
    <col min="3" max="4" width="9.140625" style="2"/>
    <col min="5" max="5" width="9.28515625" style="2" customWidth="1"/>
    <col min="6" max="6" width="14.140625" style="20" customWidth="1"/>
    <col min="7" max="7" width="12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34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7" t="s">
        <v>39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40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33</v>
      </c>
      <c r="B9" s="4"/>
      <c r="C9" s="4"/>
      <c r="D9" s="4"/>
    </row>
    <row r="11" spans="1:20" x14ac:dyDescent="0.2">
      <c r="A11" s="2" t="s">
        <v>4</v>
      </c>
      <c r="B11" s="34" t="s">
        <v>41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46">
        <v>46153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A17" s="2" t="s">
        <v>42</v>
      </c>
      <c r="F17" s="7">
        <v>41429.26</v>
      </c>
    </row>
    <row r="18" spans="1:7" x14ac:dyDescent="0.2">
      <c r="A18" s="2" t="s">
        <v>43</v>
      </c>
      <c r="F18" s="7">
        <v>514895.38</v>
      </c>
    </row>
    <row r="19" spans="1:7" x14ac:dyDescent="0.2">
      <c r="B19" s="26" t="s">
        <v>16</v>
      </c>
      <c r="F19" s="28"/>
    </row>
    <row r="20" spans="1:7" x14ac:dyDescent="0.2">
      <c r="B20" s="26" t="s">
        <v>17</v>
      </c>
      <c r="F20" s="28"/>
    </row>
    <row r="21" spans="1:7" x14ac:dyDescent="0.2">
      <c r="A21" s="27" t="s">
        <v>22</v>
      </c>
      <c r="B21" s="26" t="s">
        <v>18</v>
      </c>
      <c r="F21" s="28"/>
    </row>
    <row r="22" spans="1:7" x14ac:dyDescent="0.2">
      <c r="B22" s="26" t="s">
        <v>19</v>
      </c>
      <c r="F22" s="28"/>
    </row>
    <row r="23" spans="1:7" x14ac:dyDescent="0.2">
      <c r="B23" s="26" t="s">
        <v>20</v>
      </c>
      <c r="F23" s="28"/>
    </row>
    <row r="24" spans="1:7" x14ac:dyDescent="0.2">
      <c r="B24" s="26" t="s">
        <v>21</v>
      </c>
      <c r="F24" s="29"/>
      <c r="G24" s="22"/>
    </row>
    <row r="25" spans="1:7" x14ac:dyDescent="0.2">
      <c r="F25" s="23"/>
      <c r="G25" s="22">
        <f>SUM(F17:F24)</f>
        <v>556324.64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36</v>
      </c>
      <c r="F29" s="1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8"/>
      <c r="G32" s="7"/>
    </row>
    <row r="33" spans="1:8" x14ac:dyDescent="0.2">
      <c r="F33" s="9"/>
      <c r="G33" s="17">
        <f>SUM(F28:F32)</f>
        <v>0</v>
      </c>
    </row>
    <row r="34" spans="1:8" x14ac:dyDescent="0.2">
      <c r="F34" s="23"/>
      <c r="G34" s="24">
        <f>SUM(F30:F33)</f>
        <v>0</v>
      </c>
    </row>
    <row r="35" spans="1:8" x14ac:dyDescent="0.2">
      <c r="A35" s="2" t="s">
        <v>38</v>
      </c>
    </row>
    <row r="36" spans="1:8" x14ac:dyDescent="0.2">
      <c r="B36" s="47"/>
      <c r="C36" s="47"/>
      <c r="D36" s="47"/>
      <c r="E36" s="47"/>
      <c r="F36" s="48"/>
      <c r="G36" s="48"/>
    </row>
    <row r="37" spans="1:8" x14ac:dyDescent="0.2">
      <c r="F37" s="23"/>
      <c r="G37" s="23">
        <f>SUM(F36:F36)</f>
        <v>0</v>
      </c>
    </row>
    <row r="39" spans="1:8" ht="14.25" thickBot="1" x14ac:dyDescent="0.25">
      <c r="A39" s="4" t="s">
        <v>37</v>
      </c>
      <c r="B39" s="4"/>
      <c r="C39" s="4"/>
      <c r="D39" s="4"/>
      <c r="E39" s="4"/>
      <c r="F39" s="21"/>
      <c r="G39" s="25">
        <f>G25+G27+G34+G37</f>
        <v>556324.64</v>
      </c>
      <c r="H39" s="4"/>
    </row>
    <row r="40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25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6" t="s">
        <v>30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26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31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27</v>
      </c>
      <c r="F35" s="7"/>
      <c r="G35" s="7"/>
    </row>
    <row r="36" spans="1:7" x14ac:dyDescent="0.2">
      <c r="A36" s="41" t="s">
        <v>32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28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23</v>
      </c>
      <c r="B43" s="40"/>
      <c r="C43" s="40"/>
      <c r="D43" s="40"/>
      <c r="E43" s="40"/>
      <c r="F43" s="40"/>
      <c r="G43" s="40"/>
    </row>
    <row r="45" spans="1:7" x14ac:dyDescent="0.2">
      <c r="A45" s="32" t="s">
        <v>24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A89D7D-00E0-4C09-BD86-E35E3798E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99711-4F6D-444B-9A4E-C21C7C9A1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CC99B-5929-4F37-BBB4-DE242D588FAB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Danielle Davis</cp:lastModifiedBy>
  <cp:lastPrinted>2019-02-20T15:12:38Z</cp:lastPrinted>
  <dcterms:created xsi:type="dcterms:W3CDTF">2019-02-20T14:27:46Z</dcterms:created>
  <dcterms:modified xsi:type="dcterms:W3CDTF">2026-05-11T12:41:37Z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