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COMMITTEES - Agendas &amp; Minutes/2025-2026/Agendas/F &amp; GP/2026-01-08/"/>
    </mc:Choice>
  </mc:AlternateContent>
  <xr:revisionPtr revIDLastSave="17" documentId="8_{0C2D875C-51B0-4D2D-B1F6-3E8331A5D51D}" xr6:coauthVersionLast="47" xr6:coauthVersionMax="47" xr10:uidLastSave="{5FB5C0FF-4CA0-4EAA-B7DD-7CFBD76C5B60}"/>
  <bookViews>
    <workbookView xWindow="-20760" yWindow="1245" windowWidth="20730" windowHeight="10650" xr2:uid="{BDE8F2F9-6A32-4E1F-AFB2-527D5C1B7E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 s="1"/>
  <c r="E19" i="1"/>
  <c r="D19" i="1"/>
  <c r="E18" i="1" l="1"/>
  <c r="D18" i="1"/>
  <c r="E17" i="1"/>
  <c r="D17" i="1"/>
  <c r="E16" i="1"/>
  <c r="D16" i="1"/>
  <c r="E15" i="1"/>
  <c r="D15" i="1"/>
  <c r="D14" i="1"/>
  <c r="D13" i="1"/>
  <c r="E14" i="1"/>
  <c r="D12" i="1"/>
  <c r="D11" i="1"/>
  <c r="D10" i="1"/>
  <c r="D9" i="1"/>
  <c r="D8" i="1"/>
  <c r="D7" i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<sst xmlns="http://schemas.openxmlformats.org/spreadsheetml/2006/main" count="23" uniqueCount="23">
  <si>
    <t>Year</t>
  </si>
  <si>
    <t>Precept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</si>
  <si>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</si>
  <si>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</si>
  <si>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</si>
  <si>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</si>
  <si>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</si>
  <si>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</si>
  <si>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</si>
  <si>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</si>
  <si>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</si>
  <si>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Tax base</t>
  </si>
  <si>
    <t>2019/20</t>
  </si>
  <si>
    <t>2020/21</t>
  </si>
  <si>
    <t>Band D Rate</t>
  </si>
  <si>
    <t>Stratfield Mortimer Parish Council Precept Calculator</t>
  </si>
  <si>
    <t>2021/22</t>
  </si>
  <si>
    <t>Percentage of last year</t>
  </si>
  <si>
    <t>2022/23</t>
  </si>
  <si>
    <t>2023/24</t>
  </si>
  <si>
    <t>2024/25</t>
  </si>
  <si>
    <t>2025/26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</si>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</sst>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8" fontId="0" fillId="0" borderId="0" xfId="0" applyNumberFormat="1"/>
    <xf numFmtId="9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6" fontId="0" fillId="0" borderId="0" xfId="0" applyNumberFormat="1"/>
    <xf numFmtId="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BBB1-9FAA-44C1-858C-74E324BB5C88}">
  <dimension ref="A1:E20"/>
  <sheetViews>
    <sheetView tabSelected="1" workbookViewId="0">
      <selection activeCell="E23" sqref="E23"/>
    </sheetView>
  </sheetViews>
  <sheetFormatPr defaultRowHeight="14.4" x14ac:dyDescent="0.3"/>
  <cols>
    <col min="2" max="2" width="11" customWidth="1"/>
    <col min="3" max="3" width="13.33203125" customWidth="1"/>
    <col min="4" max="4" width="11.6640625" customWidth="1"/>
    <col min="5" max="5" width="11.88671875" customWidth="1"/>
  </cols>
  <sheetData>
    <row r="1" spans="1:5" ht="18" x14ac:dyDescent="0.35">
      <c r="A1" s="6" t="s">
        <v>15</v>
      </c>
    </row>
    <row r="2" spans="1:5" ht="18" x14ac:dyDescent="0.35">
      <c r="A2" s="6"/>
    </row>
    <row r="3" spans="1:5" ht="28.8" x14ac:dyDescent="0.3">
      <c r="A3" s="7" t="s">
        <v>0</v>
      </c>
      <c r="B3" s="7" t="s">
        <v>1</v>
      </c>
      <c r="C3" s="7" t="s">
        <v>11</v>
      </c>
      <c r="D3" s="7" t="s">
        <v>14</v>
      </c>
      <c r="E3" s="8" t="s">
        <v>17</v>
      </c>
    </row>
    <row r="4" spans="1:5" x14ac:dyDescent="0.3">
      <c r="A4" t="s">
        <v>2</v>
      </c>
      <c r="B4" s="1">
        <v>88000</v>
      </c>
      <c r="C4" s="2"/>
    </row>
    <row r="5" spans="1:5" x14ac:dyDescent="0.3">
      <c r="A5" t="s">
        <v>3</v>
      </c>
      <c r="B5" s="1">
        <v>88000</v>
      </c>
      <c r="C5" s="2"/>
      <c r="D5" s="4"/>
    </row>
    <row r="6" spans="1:5" x14ac:dyDescent="0.3">
      <c r="A6" t="s">
        <v>4</v>
      </c>
      <c r="B6" s="1">
        <v>88000</v>
      </c>
      <c r="C6" s="2"/>
      <c r="D6" s="4"/>
    </row>
    <row r="7" spans="1:5" x14ac:dyDescent="0.3">
      <c r="A7" t="s">
        <v>5</v>
      </c>
      <c r="B7" s="1">
        <v>85731</v>
      </c>
      <c r="C7" s="2">
        <v>1597.21</v>
      </c>
      <c r="D7" s="3">
        <f>B7/C7</f>
        <v>53.675471603608791</v>
      </c>
      <c r="E7" s="5">
        <v>0</v>
      </c>
    </row>
    <row r="8" spans="1:5" x14ac:dyDescent="0.3">
      <c r="A8" t="s">
        <v>6</v>
      </c>
      <c r="B8" s="1">
        <v>90830</v>
      </c>
      <c r="C8" s="2">
        <v>1595.05</v>
      </c>
      <c r="D8" s="3">
        <f t="shared" ref="D8:D19" si="0">B8/C8</f>
        <v>56.94492335663459</v>
      </c>
      <c r="E8" s="5">
        <f t="shared" ref="E8:E12" si="1">D8/D7</f>
        <v>1.0609114676657259</v>
      </c>
    </row>
    <row r="9" spans="1:5" x14ac:dyDescent="0.3">
      <c r="A9" t="s">
        <v>7</v>
      </c>
      <c r="B9" s="1">
        <v>112840</v>
      </c>
      <c r="C9" s="2">
        <v>1618.9</v>
      </c>
      <c r="D9" s="3">
        <f t="shared" si="0"/>
        <v>69.701649268021498</v>
      </c>
      <c r="E9" s="5">
        <f t="shared" si="1"/>
        <v>1.2240186685561785</v>
      </c>
    </row>
    <row r="10" spans="1:5" x14ac:dyDescent="0.3">
      <c r="A10" t="s">
        <v>8</v>
      </c>
      <c r="B10" s="1">
        <v>114475</v>
      </c>
      <c r="C10" s="2">
        <v>1642.36</v>
      </c>
      <c r="D10" s="3">
        <f t="shared" si="0"/>
        <v>69.701527070800566</v>
      </c>
      <c r="E10" s="5">
        <f t="shared" si="1"/>
        <v>0.99999824685323491</v>
      </c>
    </row>
    <row r="11" spans="1:5" x14ac:dyDescent="0.3">
      <c r="A11" t="s">
        <v>9</v>
      </c>
      <c r="B11" s="1">
        <v>137370</v>
      </c>
      <c r="C11" s="2">
        <v>1671</v>
      </c>
      <c r="D11" s="3">
        <f t="shared" si="0"/>
        <v>82.208258527827653</v>
      </c>
      <c r="E11" s="5">
        <f t="shared" si="1"/>
        <v>1.1794326750448831</v>
      </c>
    </row>
    <row r="12" spans="1:5" x14ac:dyDescent="0.3">
      <c r="A12" t="s">
        <v>10</v>
      </c>
      <c r="B12" s="1">
        <v>142329</v>
      </c>
      <c r="C12" s="2">
        <v>1670.7</v>
      </c>
      <c r="D12" s="3">
        <f t="shared" si="0"/>
        <v>85.191237205961571</v>
      </c>
      <c r="E12" s="5">
        <f t="shared" si="1"/>
        <v>1.0362856327521421</v>
      </c>
    </row>
    <row r="13" spans="1:5" x14ac:dyDescent="0.3">
      <c r="A13" t="s">
        <v>12</v>
      </c>
      <c r="B13" s="1">
        <v>146580</v>
      </c>
      <c r="C13" s="2">
        <v>1683.44</v>
      </c>
      <c r="D13" s="3">
        <f t="shared" si="0"/>
        <v>87.071710307465665</v>
      </c>
      <c r="E13" s="5">
        <f t="shared" ref="E13:E19" si="2">D13/D12</f>
        <v>1.0220735507920584</v>
      </c>
    </row>
    <row r="14" spans="1:5" x14ac:dyDescent="0.3">
      <c r="A14" t="s">
        <v>13</v>
      </c>
      <c r="B14" s="1">
        <v>149210</v>
      </c>
      <c r="C14">
        <v>1680.95</v>
      </c>
      <c r="D14" s="3">
        <f t="shared" si="0"/>
        <v>88.765281537225974</v>
      </c>
      <c r="E14" s="5">
        <f t="shared" si="2"/>
        <v>1.0194503039366059</v>
      </c>
    </row>
    <row r="15" spans="1:5" x14ac:dyDescent="0.3">
      <c r="A15" t="s">
        <v>16</v>
      </c>
      <c r="B15" s="9">
        <v>149405</v>
      </c>
      <c r="C15" s="2">
        <v>1674.78</v>
      </c>
      <c r="D15" s="3">
        <f t="shared" si="0"/>
        <v>89.208731893144176</v>
      </c>
      <c r="E15" s="5">
        <f t="shared" si="2"/>
        <v>1.0049957635264439</v>
      </c>
    </row>
    <row r="16" spans="1:5" x14ac:dyDescent="0.3">
      <c r="A16" t="s">
        <v>18</v>
      </c>
      <c r="B16" s="9">
        <v>149319</v>
      </c>
      <c r="C16" s="2">
        <v>1703.83</v>
      </c>
      <c r="D16" s="3">
        <f t="shared" si="0"/>
        <v>87.637264281060908</v>
      </c>
      <c r="E16" s="5">
        <f t="shared" si="2"/>
        <v>0.9823843745030969</v>
      </c>
    </row>
    <row r="17" spans="1:5" x14ac:dyDescent="0.3">
      <c r="A17" t="s">
        <v>19</v>
      </c>
      <c r="B17" s="9">
        <v>149319</v>
      </c>
      <c r="C17" s="2">
        <v>1707.3</v>
      </c>
      <c r="D17" s="3">
        <f t="shared" si="0"/>
        <v>87.459146020031625</v>
      </c>
      <c r="E17" s="5">
        <f t="shared" si="2"/>
        <v>0.99796755110408242</v>
      </c>
    </row>
    <row r="18" spans="1:5" x14ac:dyDescent="0.3">
      <c r="A18" t="s">
        <v>20</v>
      </c>
      <c r="B18" s="9">
        <v>149319</v>
      </c>
      <c r="C18">
        <v>1762.24</v>
      </c>
      <c r="D18" s="3">
        <f t="shared" si="0"/>
        <v>84.732499546032315</v>
      </c>
      <c r="E18" s="5">
        <f t="shared" si="2"/>
        <v>0.96882376974759388</v>
      </c>
    </row>
    <row r="19" spans="1:5" x14ac:dyDescent="0.3">
      <c r="A19" t="s">
        <v>21</v>
      </c>
      <c r="B19" s="9">
        <v>161729</v>
      </c>
      <c r="C19" s="2">
        <v>1815.26</v>
      </c>
      <c r="D19" s="3">
        <f t="shared" si="0"/>
        <v>89.094124257682097</v>
      </c>
      <c r="E19" s="5">
        <f t="shared" si="2"/>
        <v>1.0514752277463533</v>
      </c>
    </row>
    <row r="20" spans="1:5" x14ac:dyDescent="0.3">
      <c r="A20" t="s">
        <v>22</v>
      </c>
      <c r="B20" s="9">
        <v>171433</v>
      </c>
      <c r="C20" s="10">
        <v>1793.77</v>
      </c>
      <c r="D20" s="3">
        <f t="shared" ref="D20" si="3">B20/C20</f>
        <v>95.571338577409591</v>
      </c>
      <c r="E20" s="5">
        <f t="shared" ref="E20" si="4">D20/D19</f>
        <v>1.0727008023670987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cc8c84285e3210d1f66b0c489c40af9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018d47f25077b1cacfdf91606134b462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B2A53-41C0-4645-83E9-14B6D72E6519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customXml/itemProps2.xml><?xml version="1.0" encoding="utf-8"?>
<ds:datastoreItem xmlns:ds="http://schemas.openxmlformats.org/officeDocument/2006/customXml" ds:itemID="{AF6726C4-466B-4A89-A8E2-E7C87757D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9473F5-107C-4E6E-BC62-EC98DBED58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Dennett</dc:creator>
  <cp:lastModifiedBy>Danielle Davis</cp:lastModifiedBy>
  <cp:lastPrinted>2019-12-30T11:27:46Z</cp:lastPrinted>
  <dcterms:created xsi:type="dcterms:W3CDTF">2018-10-20T20:03:43Z</dcterms:created>
  <dcterms:modified xsi:type="dcterms:W3CDTF">2025-12-22T11:32:02Z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