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STATUTORY/Audit/2024-2025/External Auditor/"/>
    </mc:Choice>
  </mc:AlternateContent>
  <xr:revisionPtr revIDLastSave="24" documentId="13_ncr:1_{1970D48B-31ED-4899-B1EF-5FB5D31EBF82}" xr6:coauthVersionLast="47" xr6:coauthVersionMax="47" xr10:uidLastSave="{B4AB8A59-B1D1-4E4B-A214-A1B0E121210C}"/>
  <bookViews>
    <workbookView xWindow="-14505" yWindow="0" windowWidth="14610" windowHeight="15585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5" i="1"/>
  <c r="G38" i="1"/>
  <c r="G38" i="2" l="1"/>
  <c r="G33" i="2"/>
  <c r="G23" i="2"/>
  <c r="G43" i="1"/>
  <c r="G45" i="1" s="1"/>
  <c r="G40" i="2" l="1"/>
</calcChain>
</file>

<file path=xl/sharedStrings.xml><?xml version="1.0" encoding="utf-8"?>
<sst xmlns="http://schemas.openxmlformats.org/spreadsheetml/2006/main" count="57" uniqueCount="48">
  <si>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</si>
  <si>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</si>
  <si>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</si>
  <si>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</si>
  <si>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</si>
  <si>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</si>
  <si>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</si>
  <si>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</si>
  <si>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</si>
  <si>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</si>
  <si>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</si>
  <si>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</si>
  <si>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</si>
  <si>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</si>
  <si>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</si>
  <si>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</si>
  <si>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</si>
  <si>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</si>
  <si>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</si>
  <si>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</si>
  <si>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</si>
  <si>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</si>
  <si>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</si>
  <si>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</si>
  <si>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</si>
  <si>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</si>
  <si>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</si>
  <si>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</si>
  <si>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</si>
  <si>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</si>
  <si>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</si>
  <si>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</si>
  <si>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</si>
  <si>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</si>
  <si>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</si>
  <si>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</si>
  <si>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</si>
  <si>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</si>
  <si>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</si>
  <si>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Stratfield Mortimer Parish Council</t>
  </si>
  <si>
    <t>West Berkshire</t>
  </si>
  <si>
    <t>Danielle Davis- Clerk/RFO</t>
  </si>
  <si>
    <t>Unity Trust  Account</t>
  </si>
  <si>
    <t>The Public Sector Deposit Fund Account</t>
  </si>
  <si>
    <t>Financial year ending 31 March 2025</t>
  </si>
  <si>
    <t>Balance per bank statements as at 31/3/25:</t>
  </si>
  <si>
    <t>Net balances as at 31/3/25 (Box 8)</t>
  </si>
  <si>
    <t xml:space="preserve">Bank reconciliation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</si>
</sst>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38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/>
      <c r="C5" s="39"/>
      <c r="D5" s="39"/>
      <c r="E5" s="39"/>
      <c r="F5" s="39"/>
      <c r="G5" s="40"/>
    </row>
    <row r="7" spans="1:20" x14ac:dyDescent="0.25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29</v>
      </c>
      <c r="B9" s="4"/>
      <c r="C9" s="4"/>
      <c r="D9" s="4"/>
    </row>
    <row r="11" spans="1:20" x14ac:dyDescent="0.25">
      <c r="A11" s="2" t="s">
        <v>4</v>
      </c>
      <c r="B11" s="35"/>
      <c r="C11" s="36"/>
      <c r="D11" s="36"/>
      <c r="E11" s="36"/>
      <c r="F11" s="36"/>
      <c r="G11" s="37"/>
    </row>
    <row r="13" spans="1:20" x14ac:dyDescent="0.25">
      <c r="A13" s="2" t="s">
        <v>3</v>
      </c>
      <c r="B13" s="26" t="s">
        <v>30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31</v>
      </c>
      <c r="F16" s="21"/>
      <c r="G16" s="21"/>
    </row>
    <row r="17" spans="1:7" x14ac:dyDescent="0.25">
      <c r="B17" s="26" t="s">
        <v>9</v>
      </c>
      <c r="F17" s="28"/>
    </row>
    <row r="18" spans="1:7" x14ac:dyDescent="0.25">
      <c r="B18" s="26" t="s">
        <v>10</v>
      </c>
      <c r="F18" s="28"/>
    </row>
    <row r="19" spans="1:7" x14ac:dyDescent="0.25">
      <c r="B19" s="26" t="s">
        <v>11</v>
      </c>
      <c r="F19" s="28"/>
    </row>
    <row r="20" spans="1:7" x14ac:dyDescent="0.25">
      <c r="B20" s="26" t="s">
        <v>12</v>
      </c>
      <c r="F20" s="28"/>
    </row>
    <row r="21" spans="1:7" x14ac:dyDescent="0.25">
      <c r="A21" s="27" t="s">
        <v>25</v>
      </c>
      <c r="B21" s="26" t="s">
        <v>13</v>
      </c>
      <c r="F21" s="28"/>
    </row>
    <row r="22" spans="1:7" x14ac:dyDescent="0.25">
      <c r="B22" s="26" t="s">
        <v>14</v>
      </c>
      <c r="F22" s="28"/>
    </row>
    <row r="23" spans="1:7" x14ac:dyDescent="0.25">
      <c r="B23" s="26" t="s">
        <v>15</v>
      </c>
      <c r="F23" s="28"/>
    </row>
    <row r="24" spans="1:7" x14ac:dyDescent="0.25">
      <c r="B24" s="26" t="s">
        <v>24</v>
      </c>
      <c r="F24" s="29"/>
      <c r="G24" s="22"/>
    </row>
    <row r="25" spans="1:7" x14ac:dyDescent="0.25">
      <c r="F25" s="23"/>
      <c r="G25" s="22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32</v>
      </c>
      <c r="F29" s="17"/>
    </row>
    <row r="30" spans="1:7" x14ac:dyDescent="0.25">
      <c r="B30" s="26" t="s">
        <v>16</v>
      </c>
      <c r="F30" s="30"/>
    </row>
    <row r="31" spans="1:7" x14ac:dyDescent="0.25">
      <c r="B31" s="26" t="s">
        <v>17</v>
      </c>
      <c r="F31" s="30"/>
    </row>
    <row r="32" spans="1:7" x14ac:dyDescent="0.25">
      <c r="B32" s="26" t="s">
        <v>18</v>
      </c>
      <c r="F32" s="30"/>
    </row>
    <row r="33" spans="1:8" x14ac:dyDescent="0.25">
      <c r="B33" s="26" t="s">
        <v>19</v>
      </c>
      <c r="F33" s="30"/>
    </row>
    <row r="34" spans="1:8" x14ac:dyDescent="0.25">
      <c r="A34" s="27" t="s">
        <v>26</v>
      </c>
      <c r="B34" s="26" t="s">
        <v>20</v>
      </c>
      <c r="F34" s="30"/>
    </row>
    <row r="35" spans="1:8" x14ac:dyDescent="0.25">
      <c r="B35" s="26" t="s">
        <v>21</v>
      </c>
      <c r="F35" s="30"/>
    </row>
    <row r="36" spans="1:8" x14ac:dyDescent="0.25">
      <c r="B36" s="26" t="s">
        <v>22</v>
      </c>
      <c r="F36" s="30"/>
    </row>
    <row r="37" spans="1:8" x14ac:dyDescent="0.25">
      <c r="B37" s="26" t="s">
        <v>23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33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tabSelected="1" workbookViewId="0">
      <selection activeCell="A2" sqref="A2:I3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6" width="12.33203125" style="6" bestFit="1" customWidth="1"/>
    <col min="7" max="7" width="15.21875" style="6" customWidth="1"/>
    <col min="8" max="16384" width="9.109375" style="2"/>
  </cols>
  <sheetData>
    <row r="1" spans="1:10" s="13" customFormat="1" ht="17.399999999999999" x14ac:dyDescent="0.3">
      <c r="A1" s="1" t="s">
        <v>47</v>
      </c>
      <c r="F1" s="15"/>
      <c r="G1" s="15"/>
    </row>
    <row r="2" spans="1:10" ht="37.5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39</v>
      </c>
      <c r="E5" s="46"/>
      <c r="F5" s="46"/>
      <c r="G5" s="46"/>
    </row>
    <row r="7" spans="1:10" ht="15" customHeight="1" x14ac:dyDescent="0.25">
      <c r="A7" s="2" t="s">
        <v>2</v>
      </c>
      <c r="F7" s="46" t="s">
        <v>40</v>
      </c>
      <c r="G7" s="46"/>
    </row>
    <row r="9" spans="1:10" x14ac:dyDescent="0.25">
      <c r="A9" s="4" t="s">
        <v>44</v>
      </c>
      <c r="B9" s="4"/>
      <c r="C9" s="4"/>
      <c r="D9" s="4"/>
    </row>
    <row r="11" spans="1:10" x14ac:dyDescent="0.25">
      <c r="A11" s="2" t="s">
        <v>4</v>
      </c>
      <c r="E11" s="43" t="s">
        <v>41</v>
      </c>
      <c r="F11" s="44"/>
      <c r="G11" s="45"/>
    </row>
    <row r="13" spans="1:10" x14ac:dyDescent="0.25">
      <c r="A13" s="2" t="s">
        <v>3</v>
      </c>
      <c r="E13" s="47">
        <v>45804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45</v>
      </c>
      <c r="F16" s="16"/>
      <c r="G16" s="16"/>
    </row>
    <row r="17" spans="1:7" ht="14.4" x14ac:dyDescent="0.3">
      <c r="A17" s="2" t="s">
        <v>42</v>
      </c>
      <c r="F17" s="7">
        <v>38318.85</v>
      </c>
      <c r="G17" s="7"/>
    </row>
    <row r="18" spans="1:7" x14ac:dyDescent="0.25">
      <c r="A18" s="2" t="s">
        <v>43</v>
      </c>
      <c r="F18" s="7">
        <v>676872.24</v>
      </c>
      <c r="G18" s="7"/>
    </row>
    <row r="19" spans="1:7" x14ac:dyDescent="0.25"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8"/>
      <c r="G22" s="8"/>
    </row>
    <row r="23" spans="1:7" x14ac:dyDescent="0.25">
      <c r="F23" s="9"/>
      <c r="G23" s="8">
        <f>SUM(F17:F22)</f>
        <v>715191.09</v>
      </c>
    </row>
    <row r="24" spans="1:7" x14ac:dyDescent="0.25">
      <c r="F24" s="7"/>
      <c r="G24" s="7"/>
    </row>
    <row r="25" spans="1:7" x14ac:dyDescent="0.25">
      <c r="A25" s="2" t="s">
        <v>6</v>
      </c>
      <c r="F25" s="7"/>
      <c r="G25" s="7">
        <f>-G27</f>
        <v>0</v>
      </c>
    </row>
    <row r="26" spans="1:7" x14ac:dyDescent="0.25">
      <c r="F26" s="7"/>
      <c r="G26" s="7"/>
    </row>
    <row r="27" spans="1:7" x14ac:dyDescent="0.25">
      <c r="A27" s="2" t="s">
        <v>36</v>
      </c>
      <c r="F27" s="7"/>
      <c r="G27" s="7"/>
    </row>
    <row r="28" spans="1:7" ht="14.4" x14ac:dyDescent="0.3">
      <c r="A28" s="5" t="s">
        <v>7</v>
      </c>
      <c r="B28" s="5"/>
      <c r="C28" s="5"/>
      <c r="D28" s="5"/>
      <c r="E28" s="5"/>
      <c r="F28" s="7"/>
      <c r="G28" s="7"/>
    </row>
    <row r="29" spans="1:7" x14ac:dyDescent="0.25">
      <c r="A29" s="2" t="s">
        <v>8</v>
      </c>
      <c r="F29" s="1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8"/>
      <c r="G32" s="7"/>
    </row>
    <row r="33" spans="1:7" x14ac:dyDescent="0.25">
      <c r="F33" s="9"/>
      <c r="G33" s="17">
        <f>SUM(F28:F32)</f>
        <v>0</v>
      </c>
    </row>
    <row r="34" spans="1:7" x14ac:dyDescent="0.25">
      <c r="A34" s="2" t="s">
        <v>33</v>
      </c>
      <c r="F34" s="7"/>
      <c r="G34" s="7"/>
    </row>
    <row r="35" spans="1:7" x14ac:dyDescent="0.25">
      <c r="A35" s="42" t="s">
        <v>37</v>
      </c>
      <c r="B35" s="42"/>
      <c r="C35" s="42"/>
      <c r="D35" s="42"/>
      <c r="E35" s="42"/>
      <c r="F35" s="7"/>
      <c r="G35" s="7"/>
    </row>
    <row r="36" spans="1:7" x14ac:dyDescent="0.25">
      <c r="A36" s="42"/>
      <c r="B36" s="42"/>
      <c r="C36" s="42"/>
      <c r="D36" s="42"/>
      <c r="E36" s="42"/>
      <c r="F36" s="7"/>
      <c r="G36" s="7"/>
    </row>
    <row r="37" spans="1:7" x14ac:dyDescent="0.25">
      <c r="F37" s="7"/>
      <c r="G37" s="7"/>
    </row>
    <row r="38" spans="1:7" x14ac:dyDescent="0.25">
      <c r="F38" s="9"/>
      <c r="G38" s="9">
        <f>SUM(F35:F37)</f>
        <v>0</v>
      </c>
    </row>
    <row r="39" spans="1:7" x14ac:dyDescent="0.25">
      <c r="F39" s="7"/>
      <c r="G39" s="7"/>
    </row>
    <row r="40" spans="1:7" ht="14.4" thickBot="1" x14ac:dyDescent="0.3">
      <c r="A40" s="4" t="s">
        <v>46</v>
      </c>
      <c r="B40" s="4"/>
      <c r="C40" s="4"/>
      <c r="D40" s="4"/>
      <c r="E40" s="4"/>
      <c r="F40" s="10"/>
      <c r="G40" s="11">
        <f>G23+G25+G33+G38</f>
        <v>715191.09</v>
      </c>
    </row>
    <row r="41" spans="1:7" ht="14.4" thickTop="1" x14ac:dyDescent="0.25"/>
    <row r="42" spans="1:7" ht="84" customHeight="1" x14ac:dyDescent="0.25">
      <c r="A42" s="41" t="s">
        <v>27</v>
      </c>
      <c r="B42" s="41"/>
      <c r="C42" s="41"/>
      <c r="D42" s="41"/>
      <c r="E42" s="41"/>
      <c r="F42" s="41"/>
      <c r="G42" s="41"/>
    </row>
    <row r="44" spans="1:7" x14ac:dyDescent="0.25">
      <c r="A44" s="33" t="s">
        <v>28</v>
      </c>
      <c r="B44" s="33"/>
      <c r="C44" s="33"/>
      <c r="D44" s="33"/>
      <c r="E44" s="33"/>
      <c r="F44" s="33"/>
      <c r="G44" s="33"/>
    </row>
    <row r="45" spans="1:7" x14ac:dyDescent="0.25">
      <c r="A45" s="32"/>
    </row>
  </sheetData>
  <mergeCells count="6">
    <mergeCell ref="A42:G42"/>
    <mergeCell ref="A35:E36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4BF4F-D007-4B5E-88E8-E4010A994ECB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customXml/itemProps2.xml><?xml version="1.0" encoding="utf-8"?>
<ds:datastoreItem xmlns:ds="http://schemas.openxmlformats.org/officeDocument/2006/customXml" ds:itemID="{AD44563E-E400-42A4-B11A-8656826F3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A4870-0F18-4FEF-B702-28F80E5FF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Danielle Davis</cp:lastModifiedBy>
  <cp:lastPrinted>2019-02-20T15:12:38Z</cp:lastPrinted>
  <dcterms:created xsi:type="dcterms:W3CDTF">2019-02-20T14:27:46Z</dcterms:created>
  <dcterms:modified xsi:type="dcterms:W3CDTF">2025-05-27T11:01:10Z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