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C:\Users\MClayton1\Documents\Mortimer working copies Jan 2025\"/>
    </mc:Choice>
  </mc:AlternateContent>
  <xr:revisionPtr revIDLastSave="0" documentId="13_ncr:1_{DED08063-9937-42F1-8E39-7AACE7F791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 January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" i="1" l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Clayton</author>
  </authors>
  <commentList>
    <comment ref="A110" authorId="0" shapeId="0" xr:uid="{BB2F8A18-97B0-4A16-9F77-CD406FE50904}">
      <text>
        <r>
          <rPr>
            <b/>
            <sz val="9"/>
            <color indexed="81"/>
            <rFont val="Tahoma"/>
            <charset val="1"/>
          </rPr>
          <t>Matthew Clayton:</t>
        </r>
        <r>
          <rPr>
            <sz val="9"/>
            <color indexed="81"/>
            <rFont val="Tahoma"/>
            <charset val="1"/>
          </rPr>
          <t xml:space="preserve">
In my view, these are the periods where CSW type activity would be most effective at this location. AM an PM peaks.</t>
        </r>
      </text>
    </comment>
    <comment ref="I110" authorId="0" shapeId="0" xr:uid="{684C9DC1-50E2-4EC1-A9AE-CB0BC93E1294}">
      <text>
        <r>
          <rPr>
            <b/>
            <sz val="9"/>
            <color indexed="81"/>
            <rFont val="Tahoma"/>
            <charset val="1"/>
          </rPr>
          <t>Matthew Clayton:</t>
        </r>
        <r>
          <rPr>
            <sz val="9"/>
            <color indexed="81"/>
            <rFont val="Tahoma"/>
            <charset val="1"/>
          </rPr>
          <t xml:space="preserve">
In my view, these are the periods where CSW type activity would be most effective at this location. AM an PM peaks.</t>
        </r>
      </text>
    </comment>
  </commentList>
</comments>
</file>

<file path=xl/sharedStrings.xml><?xml version="1.0" encoding="utf-8"?>
<sst xmlns="http://schemas.openxmlformats.org/spreadsheetml/2006/main" count="39" uniqueCount="38">
  <si>
    <t>Site Number</t>
  </si>
  <si>
    <t>00000433</t>
  </si>
  <si>
    <t>Site Reference</t>
  </si>
  <si>
    <t>Lat/Lng.</t>
  </si>
  <si>
    <t>51.37425,-1.04709</t>
  </si>
  <si>
    <t>The Street Mortimer opp Monktons Lane.</t>
  </si>
  <si>
    <t>Speed Report (Speed Limit 30 Mph)</t>
  </si>
  <si>
    <t>22 January 2025</t>
  </si>
  <si>
    <t>Channel:</t>
  </si>
  <si>
    <t>Other Flows</t>
  </si>
  <si>
    <t>Total Volume</t>
  </si>
  <si>
    <t>85th
Percentile</t>
  </si>
  <si>
    <t>Mean
Average</t>
  </si>
  <si>
    <t>Standard
Deviation</t>
  </si>
  <si>
    <t>&lt;5Mph</t>
  </si>
  <si>
    <t>5-&lt;10</t>
  </si>
  <si>
    <t>10-&lt;15</t>
  </si>
  <si>
    <t>15-&lt;20</t>
  </si>
  <si>
    <t>20-&lt;25</t>
  </si>
  <si>
    <t>25-&lt;30</t>
  </si>
  <si>
    <t>30-&lt;35</t>
  </si>
  <si>
    <t>35-&lt;40</t>
  </si>
  <si>
    <t>40-&lt;45</t>
  </si>
  <si>
    <t>45-&lt;50</t>
  </si>
  <si>
    <t>50-&lt;55</t>
  </si>
  <si>
    <t>55-&lt;60</t>
  </si>
  <si>
    <t>=&gt;60</t>
  </si>
  <si>
    <t>Above ACPO</t>
  </si>
  <si>
    <t>% above ACPO</t>
  </si>
  <si>
    <t>Totals</t>
  </si>
  <si>
    <t>12H(7-19)</t>
  </si>
  <si>
    <t>16H(6-22)</t>
  </si>
  <si>
    <t>18H(6-24)</t>
  </si>
  <si>
    <t>24H(0-24)</t>
  </si>
  <si>
    <t>AM Peak</t>
  </si>
  <si>
    <t>PM Peak</t>
  </si>
  <si>
    <t>CA Traffic</t>
  </si>
  <si>
    <t>VDA-net R2 29/01/2025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</si>
</sst>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_x000d_\_x000a_mmm\ dd"/>
    <numFmt numFmtId="165" formatCode="0.0"/>
  </numFmts>
  <fonts count="5">
    <font>
      <sz val="11"/>
      <name val="Calibri"/>
    </font>
    <font>
      <b/>
      <sz val="11"/>
      <name val="Calibri"/>
    </font>
    <font>
      <sz val="1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66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1" fillId="2" borderId="2" xfId="0" applyFont="1" applyFill="1" applyBorder="1" applyAlignment="1">
      <alignment textRotation="90" wrapText="1"/>
    </xf>
    <xf numFmtId="0" fontId="1" fillId="2" borderId="3" xfId="0" applyFont="1" applyFill="1" applyBorder="1" applyAlignment="1">
      <alignment textRotation="90" wrapText="1"/>
    </xf>
    <xf numFmtId="164" fontId="1" fillId="2" borderId="4" xfId="0" applyNumberFormat="1" applyFont="1" applyFill="1" applyBorder="1" applyAlignment="1">
      <alignment textRotation="90" wrapText="1"/>
    </xf>
    <xf numFmtId="0" fontId="0" fillId="0" borderId="1" xfId="0" applyBorder="1"/>
    <xf numFmtId="0" fontId="0" fillId="0" borderId="5" xfId="0" applyBorder="1"/>
    <xf numFmtId="20" fontId="1" fillId="2" borderId="6" xfId="0" applyNumberFormat="1" applyFont="1" applyFill="1" applyBorder="1"/>
    <xf numFmtId="0" fontId="1" fillId="2" borderId="6" xfId="0" applyFont="1" applyFill="1" applyBorder="1"/>
    <xf numFmtId="20" fontId="0" fillId="0" borderId="0" xfId="0" applyNumberFormat="1"/>
    <xf numFmtId="0" fontId="0" fillId="0" borderId="6" xfId="0" applyBorder="1"/>
    <xf numFmtId="20" fontId="0" fillId="0" borderId="6" xfId="0" applyNumberFormat="1" applyBorder="1"/>
    <xf numFmtId="165" fontId="0" fillId="0" borderId="0" xfId="0" applyNumberFormat="1"/>
    <xf numFmtId="165" fontId="0" fillId="0" borderId="6" xfId="0" applyNumberFormat="1" applyBorder="1"/>
    <xf numFmtId="1" fontId="0" fillId="0" borderId="0" xfId="0" applyNumberFormat="1"/>
    <xf numFmtId="1" fontId="0" fillId="0" borderId="6" xfId="0" applyNumberFormat="1" applyBorder="1"/>
    <xf numFmtId="20" fontId="1" fillId="2" borderId="5" xfId="0" applyNumberFormat="1" applyFont="1" applyFill="1" applyBorder="1"/>
    <xf numFmtId="165" fontId="0" fillId="0" borderId="1" xfId="0" applyNumberFormat="1" applyBorder="1"/>
    <xf numFmtId="165" fontId="0" fillId="0" borderId="5" xfId="0" applyNumberFormat="1" applyBorder="1"/>
    <xf numFmtId="0" fontId="1" fillId="2" borderId="5" xfId="0" applyFont="1" applyFill="1" applyBorder="1"/>
    <xf numFmtId="1" fontId="0" fillId="0" borderId="1" xfId="0" applyNumberFormat="1" applyBorder="1"/>
    <xf numFmtId="1" fontId="0" fillId="0" borderId="5" xfId="0" applyNumberFormat="1" applyBorder="1"/>
    <xf numFmtId="0" fontId="1" fillId="0" borderId="0" xfId="0" applyFont="1" applyAlignment="1">
      <alignment horizontal="right"/>
    </xf>
    <xf numFmtId="9" fontId="0" fillId="0" borderId="0" xfId="1" applyFont="1"/>
    <xf numFmtId="9" fontId="0" fillId="3" borderId="0" xfId="1" applyFont="1" applyFill="1"/>
    <xf numFmtId="20" fontId="0" fillId="3" borderId="0" xfId="0" applyNumberFormat="1" applyFill="1"/>
    <xf numFmtId="1" fontId="0" fillId="3" borderId="0" xfId="0" applyNumberFormat="1" applyFill="1"/>
    <xf numFmtId="1" fontId="0" fillId="3" borderId="1" xfId="0" applyNumberFormat="1" applyFill="1" applyBorder="1"/>
    <xf numFmtId="0" fontId="0" fillId="3" borderId="6" xfId="0" applyFill="1" applyBorder="1"/>
    <xf numFmtId="0" fontId="1" fillId="3" borderId="6" xfId="0" applyFont="1" applyFill="1" applyBorder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7"/>
  <sheetViews>
    <sheetView tabSelected="1" topLeftCell="A97" workbookViewId="0">
      <selection activeCell="N121" sqref="N121"/>
    </sheetView>
  </sheetViews>
  <sheetFormatPr defaultRowHeight="15"/>
  <sheetData>
    <row r="1" spans="1:20">
      <c r="A1" s="1" t="s">
        <v>0</v>
      </c>
      <c r="B1" s="1" t="s">
        <v>1</v>
      </c>
      <c r="D1" s="1" t="s">
        <v>2</v>
      </c>
      <c r="E1" s="1" t="s">
        <v>1</v>
      </c>
      <c r="P1" s="1" t="s">
        <v>3</v>
      </c>
      <c r="Q1" s="1" t="s">
        <v>4</v>
      </c>
    </row>
    <row r="2" spans="1:20">
      <c r="A2" s="2" t="s">
        <v>5</v>
      </c>
    </row>
    <row r="3" spans="1:20">
      <c r="A3" s="1" t="s">
        <v>6</v>
      </c>
      <c r="I3" s="3" t="s">
        <v>7</v>
      </c>
      <c r="P3" s="1" t="s">
        <v>8</v>
      </c>
      <c r="Q3" s="1" t="s">
        <v>9</v>
      </c>
    </row>
    <row r="5" spans="1:20" ht="15.75" thickBot="1"/>
    <row r="6" spans="1:20" ht="54" thickBot="1">
      <c r="A6" s="8"/>
      <c r="B6" s="6" t="s">
        <v>10</v>
      </c>
      <c r="C6" s="4" t="s">
        <v>11</v>
      </c>
      <c r="D6" s="4" t="s">
        <v>12</v>
      </c>
      <c r="E6" s="5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  <c r="N6" s="4" t="s">
        <v>22</v>
      </c>
      <c r="O6" s="4" t="s">
        <v>23</v>
      </c>
      <c r="P6" s="4" t="s">
        <v>24</v>
      </c>
      <c r="Q6" s="4" t="s">
        <v>25</v>
      </c>
      <c r="R6" s="5" t="s">
        <v>26</v>
      </c>
      <c r="S6" s="5" t="s">
        <v>27</v>
      </c>
      <c r="T6" s="5" t="s">
        <v>28</v>
      </c>
    </row>
    <row r="7" spans="1:20">
      <c r="A7" s="9">
        <v>0</v>
      </c>
      <c r="B7" s="12">
        <v>10</v>
      </c>
      <c r="C7" s="14">
        <v>32.299999237060547</v>
      </c>
      <c r="D7" s="14">
        <v>30.799999237060547</v>
      </c>
      <c r="E7" s="15">
        <v>5.5999999046325684</v>
      </c>
      <c r="F7">
        <v>0</v>
      </c>
      <c r="G7">
        <v>0</v>
      </c>
      <c r="H7">
        <v>0</v>
      </c>
      <c r="I7">
        <v>0</v>
      </c>
      <c r="J7">
        <v>1</v>
      </c>
      <c r="K7">
        <v>5</v>
      </c>
      <c r="L7">
        <v>2</v>
      </c>
      <c r="M7">
        <v>1</v>
      </c>
      <c r="N7">
        <v>1</v>
      </c>
      <c r="O7">
        <v>0</v>
      </c>
      <c r="P7">
        <v>0</v>
      </c>
      <c r="Q7">
        <v>0</v>
      </c>
      <c r="R7" s="12">
        <v>0</v>
      </c>
      <c r="S7">
        <f>SUM(M7:R7)</f>
        <v>2</v>
      </c>
      <c r="T7" s="25">
        <f>SUM(S7/B7)</f>
        <v>0.2</v>
      </c>
    </row>
    <row r="8" spans="1:20">
      <c r="A8" s="9">
        <v>1.0416666666666701E-2</v>
      </c>
      <c r="B8" s="12">
        <v>8</v>
      </c>
      <c r="C8" s="14"/>
      <c r="D8" s="14">
        <v>30.299999237060547</v>
      </c>
      <c r="E8" s="15">
        <v>5.0999999046325684</v>
      </c>
      <c r="F8">
        <v>0</v>
      </c>
      <c r="G8">
        <v>0</v>
      </c>
      <c r="H8">
        <v>0</v>
      </c>
      <c r="I8">
        <v>0</v>
      </c>
      <c r="J8">
        <v>1</v>
      </c>
      <c r="K8">
        <v>4</v>
      </c>
      <c r="L8">
        <v>1</v>
      </c>
      <c r="M8">
        <v>2</v>
      </c>
      <c r="N8">
        <v>0</v>
      </c>
      <c r="O8">
        <v>0</v>
      </c>
      <c r="P8">
        <v>0</v>
      </c>
      <c r="Q8">
        <v>0</v>
      </c>
      <c r="R8" s="12">
        <v>0</v>
      </c>
      <c r="S8">
        <f t="shared" ref="S8:S71" si="0">SUM(M8:R8)</f>
        <v>2</v>
      </c>
      <c r="T8" s="25">
        <f t="shared" ref="T8:T71" si="1">SUM(S8/B8)</f>
        <v>0.25</v>
      </c>
    </row>
    <row r="9" spans="1:20">
      <c r="A9" s="9">
        <v>2.0833333333333301E-2</v>
      </c>
      <c r="B9" s="12">
        <v>5</v>
      </c>
      <c r="C9" s="14"/>
      <c r="D9" s="14">
        <v>26.600000381469727</v>
      </c>
      <c r="E9" s="15">
        <v>3.4000000953674316</v>
      </c>
      <c r="F9">
        <v>0</v>
      </c>
      <c r="G9">
        <v>0</v>
      </c>
      <c r="H9">
        <v>0</v>
      </c>
      <c r="I9">
        <v>0</v>
      </c>
      <c r="J9">
        <v>1</v>
      </c>
      <c r="K9">
        <v>3</v>
      </c>
      <c r="L9">
        <v>1</v>
      </c>
      <c r="M9">
        <v>0</v>
      </c>
      <c r="N9">
        <v>0</v>
      </c>
      <c r="O9">
        <v>0</v>
      </c>
      <c r="P9">
        <v>0</v>
      </c>
      <c r="Q9">
        <v>0</v>
      </c>
      <c r="R9" s="12">
        <v>0</v>
      </c>
      <c r="S9">
        <f t="shared" si="0"/>
        <v>0</v>
      </c>
      <c r="T9" s="25">
        <f t="shared" si="1"/>
        <v>0</v>
      </c>
    </row>
    <row r="10" spans="1:20">
      <c r="A10" s="9">
        <v>3.125E-2</v>
      </c>
      <c r="B10" s="12">
        <v>7</v>
      </c>
      <c r="C10" s="14"/>
      <c r="D10" s="14">
        <v>30.899999618530273</v>
      </c>
      <c r="E10" s="15">
        <v>2.7000000476837158</v>
      </c>
      <c r="F10">
        <v>0</v>
      </c>
      <c r="G10">
        <v>0</v>
      </c>
      <c r="H10">
        <v>0</v>
      </c>
      <c r="I10">
        <v>0</v>
      </c>
      <c r="J10">
        <v>0</v>
      </c>
      <c r="K10">
        <v>3</v>
      </c>
      <c r="L10">
        <v>4</v>
      </c>
      <c r="M10">
        <v>0</v>
      </c>
      <c r="N10">
        <v>0</v>
      </c>
      <c r="O10">
        <v>0</v>
      </c>
      <c r="P10">
        <v>0</v>
      </c>
      <c r="Q10">
        <v>0</v>
      </c>
      <c r="R10" s="12">
        <v>0</v>
      </c>
      <c r="S10">
        <f t="shared" si="0"/>
        <v>0</v>
      </c>
      <c r="T10" s="25">
        <f t="shared" si="1"/>
        <v>0</v>
      </c>
    </row>
    <row r="11" spans="1:20">
      <c r="A11" s="9">
        <v>4.1666666666666699E-2</v>
      </c>
      <c r="B11" s="30">
        <v>4</v>
      </c>
      <c r="C11" s="14"/>
      <c r="D11" s="14">
        <v>38.099998474121094</v>
      </c>
      <c r="E11" s="15">
        <v>7.3000001907348633</v>
      </c>
      <c r="F11">
        <v>0</v>
      </c>
      <c r="G11">
        <v>0</v>
      </c>
      <c r="H11">
        <v>0</v>
      </c>
      <c r="I11">
        <v>0</v>
      </c>
      <c r="J11">
        <v>0</v>
      </c>
      <c r="K11">
        <v>1</v>
      </c>
      <c r="L11">
        <v>1</v>
      </c>
      <c r="M11">
        <v>0</v>
      </c>
      <c r="N11">
        <v>1</v>
      </c>
      <c r="O11">
        <v>1</v>
      </c>
      <c r="P11">
        <v>0</v>
      </c>
      <c r="Q11">
        <v>0</v>
      </c>
      <c r="R11" s="12">
        <v>0</v>
      </c>
      <c r="S11">
        <f t="shared" si="0"/>
        <v>2</v>
      </c>
      <c r="T11" s="26">
        <f t="shared" si="1"/>
        <v>0.5</v>
      </c>
    </row>
    <row r="12" spans="1:20">
      <c r="A12" s="9">
        <v>5.2083333333333301E-2</v>
      </c>
      <c r="B12" s="12">
        <v>2</v>
      </c>
      <c r="C12" s="14"/>
      <c r="D12" s="14">
        <v>32.599998474121094</v>
      </c>
      <c r="E12" s="15">
        <v>7.0999999046325684</v>
      </c>
      <c r="F12">
        <v>0</v>
      </c>
      <c r="G12">
        <v>0</v>
      </c>
      <c r="H12">
        <v>0</v>
      </c>
      <c r="I12">
        <v>0</v>
      </c>
      <c r="J12">
        <v>0</v>
      </c>
      <c r="K12">
        <v>1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 s="12">
        <v>0</v>
      </c>
      <c r="S12">
        <f t="shared" si="0"/>
        <v>1</v>
      </c>
      <c r="T12" s="25">
        <f t="shared" si="1"/>
        <v>0.5</v>
      </c>
    </row>
    <row r="13" spans="1:20">
      <c r="A13" s="9">
        <v>6.25E-2</v>
      </c>
      <c r="B13" s="12">
        <v>1</v>
      </c>
      <c r="C13" s="14"/>
      <c r="D13" s="14">
        <v>26.700000762939453</v>
      </c>
      <c r="E13" s="15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 s="12">
        <v>0</v>
      </c>
      <c r="S13">
        <f t="shared" si="0"/>
        <v>0</v>
      </c>
      <c r="T13" s="25">
        <f t="shared" si="1"/>
        <v>0</v>
      </c>
    </row>
    <row r="14" spans="1:20">
      <c r="A14" s="9">
        <v>7.2916666666666699E-2</v>
      </c>
      <c r="B14" s="12">
        <v>2</v>
      </c>
      <c r="C14" s="14"/>
      <c r="D14" s="14">
        <v>30.100000381469727</v>
      </c>
      <c r="E14" s="15">
        <v>5.3000001907348633</v>
      </c>
      <c r="F14">
        <v>0</v>
      </c>
      <c r="G14">
        <v>0</v>
      </c>
      <c r="H14">
        <v>0</v>
      </c>
      <c r="I14">
        <v>0</v>
      </c>
      <c r="J14">
        <v>1</v>
      </c>
      <c r="K14">
        <v>0</v>
      </c>
      <c r="L14">
        <v>0</v>
      </c>
      <c r="M14">
        <v>1</v>
      </c>
      <c r="N14">
        <v>0</v>
      </c>
      <c r="O14">
        <v>0</v>
      </c>
      <c r="P14">
        <v>0</v>
      </c>
      <c r="Q14">
        <v>0</v>
      </c>
      <c r="R14" s="12">
        <v>0</v>
      </c>
      <c r="S14">
        <f t="shared" si="0"/>
        <v>1</v>
      </c>
      <c r="T14" s="25">
        <f t="shared" si="1"/>
        <v>0.5</v>
      </c>
    </row>
    <row r="15" spans="1:20">
      <c r="A15" s="9">
        <v>8.3333333333333301E-2</v>
      </c>
      <c r="B15" s="12">
        <v>1</v>
      </c>
      <c r="C15" s="14"/>
      <c r="D15" s="14">
        <v>26.700000762939453</v>
      </c>
      <c r="E15" s="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 s="12">
        <v>0</v>
      </c>
      <c r="S15">
        <f t="shared" si="0"/>
        <v>0</v>
      </c>
      <c r="T15" s="25">
        <f t="shared" si="1"/>
        <v>0</v>
      </c>
    </row>
    <row r="16" spans="1:20">
      <c r="A16" s="9">
        <v>9.375E-2</v>
      </c>
      <c r="B16" s="12">
        <v>2</v>
      </c>
      <c r="C16" s="14"/>
      <c r="D16" s="14">
        <v>27</v>
      </c>
      <c r="E16" s="15">
        <v>1.6000000238418579</v>
      </c>
      <c r="F16">
        <v>0</v>
      </c>
      <c r="G16">
        <v>0</v>
      </c>
      <c r="H16">
        <v>0</v>
      </c>
      <c r="I16">
        <v>0</v>
      </c>
      <c r="J16">
        <v>0</v>
      </c>
      <c r="K16">
        <v>2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 s="12">
        <v>0</v>
      </c>
      <c r="S16">
        <f t="shared" si="0"/>
        <v>0</v>
      </c>
      <c r="T16" s="25">
        <f t="shared" si="1"/>
        <v>0</v>
      </c>
    </row>
    <row r="17" spans="1:20">
      <c r="A17" s="9">
        <v>0.104166666666667</v>
      </c>
      <c r="B17" s="12">
        <v>2</v>
      </c>
      <c r="C17" s="14"/>
      <c r="D17" s="14">
        <v>30.799999237060547</v>
      </c>
      <c r="E17" s="15">
        <v>3.4000000953674316</v>
      </c>
      <c r="F17">
        <v>0</v>
      </c>
      <c r="G17">
        <v>0</v>
      </c>
      <c r="H17">
        <v>0</v>
      </c>
      <c r="I17">
        <v>0</v>
      </c>
      <c r="J17">
        <v>0</v>
      </c>
      <c r="K17">
        <v>1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 s="12">
        <v>0</v>
      </c>
      <c r="S17">
        <f t="shared" si="0"/>
        <v>0</v>
      </c>
      <c r="T17" s="25">
        <f t="shared" si="1"/>
        <v>0</v>
      </c>
    </row>
    <row r="18" spans="1:20">
      <c r="A18" s="9">
        <v>0.114583333333333</v>
      </c>
      <c r="B18" s="12">
        <v>1</v>
      </c>
      <c r="C18" s="14"/>
      <c r="D18" s="14">
        <v>32.900001525878906</v>
      </c>
      <c r="E18" s="15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 s="12">
        <v>0</v>
      </c>
      <c r="S18">
        <f t="shared" si="0"/>
        <v>0</v>
      </c>
      <c r="T18" s="25">
        <f t="shared" si="1"/>
        <v>0</v>
      </c>
    </row>
    <row r="19" spans="1:20">
      <c r="A19" s="9">
        <v>0.125</v>
      </c>
      <c r="B19" s="12">
        <v>0</v>
      </c>
      <c r="C19" s="14"/>
      <c r="D19" s="14"/>
      <c r="E19" s="15"/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 s="12">
        <v>0</v>
      </c>
      <c r="S19">
        <f t="shared" si="0"/>
        <v>0</v>
      </c>
      <c r="T19" s="25" t="e">
        <f t="shared" si="1"/>
        <v>#DIV/0!</v>
      </c>
    </row>
    <row r="20" spans="1:20">
      <c r="A20" s="9">
        <v>0.13541666666666699</v>
      </c>
      <c r="B20" s="12">
        <v>5</v>
      </c>
      <c r="C20" s="14"/>
      <c r="D20" s="14">
        <v>32.200000762939453</v>
      </c>
      <c r="E20" s="15">
        <v>2.9000000953674316</v>
      </c>
      <c r="F20">
        <v>0</v>
      </c>
      <c r="G20">
        <v>0</v>
      </c>
      <c r="H20">
        <v>0</v>
      </c>
      <c r="I20">
        <v>0</v>
      </c>
      <c r="J20">
        <v>0</v>
      </c>
      <c r="K20">
        <v>1</v>
      </c>
      <c r="L20">
        <v>3</v>
      </c>
      <c r="M20">
        <v>1</v>
      </c>
      <c r="N20">
        <v>0</v>
      </c>
      <c r="O20">
        <v>0</v>
      </c>
      <c r="P20">
        <v>0</v>
      </c>
      <c r="Q20">
        <v>0</v>
      </c>
      <c r="R20" s="12">
        <v>0</v>
      </c>
      <c r="S20">
        <f t="shared" si="0"/>
        <v>1</v>
      </c>
      <c r="T20" s="25">
        <f t="shared" si="1"/>
        <v>0.2</v>
      </c>
    </row>
    <row r="21" spans="1:20">
      <c r="A21" s="9">
        <v>0.14583333333333301</v>
      </c>
      <c r="B21" s="12">
        <v>1</v>
      </c>
      <c r="C21" s="14"/>
      <c r="D21" s="14">
        <v>32.299999237060547</v>
      </c>
      <c r="E21" s="15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 s="12">
        <v>0</v>
      </c>
      <c r="S21">
        <f t="shared" si="0"/>
        <v>0</v>
      </c>
      <c r="T21" s="25">
        <f t="shared" si="1"/>
        <v>0</v>
      </c>
    </row>
    <row r="22" spans="1:20">
      <c r="A22" s="9">
        <v>0.15625</v>
      </c>
      <c r="B22" s="12">
        <v>1</v>
      </c>
      <c r="C22" s="14"/>
      <c r="D22" s="14">
        <v>38.5</v>
      </c>
      <c r="E22" s="15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1</v>
      </c>
      <c r="N22">
        <v>0</v>
      </c>
      <c r="O22">
        <v>0</v>
      </c>
      <c r="P22">
        <v>0</v>
      </c>
      <c r="Q22">
        <v>0</v>
      </c>
      <c r="R22" s="12">
        <v>0</v>
      </c>
      <c r="S22">
        <f t="shared" si="0"/>
        <v>1</v>
      </c>
      <c r="T22" s="25">
        <f t="shared" si="1"/>
        <v>1</v>
      </c>
    </row>
    <row r="23" spans="1:20">
      <c r="A23" s="9">
        <v>0.16666666666666699</v>
      </c>
      <c r="B23" s="12">
        <v>2</v>
      </c>
      <c r="C23" s="14"/>
      <c r="D23" s="14">
        <v>33.900001525878906</v>
      </c>
      <c r="E23" s="15">
        <v>7.0999999046325684</v>
      </c>
      <c r="F23">
        <v>0</v>
      </c>
      <c r="G23">
        <v>0</v>
      </c>
      <c r="H23">
        <v>0</v>
      </c>
      <c r="I23">
        <v>0</v>
      </c>
      <c r="J23">
        <v>0</v>
      </c>
      <c r="K23">
        <v>1</v>
      </c>
      <c r="L23">
        <v>0</v>
      </c>
      <c r="M23">
        <v>0</v>
      </c>
      <c r="N23">
        <v>1</v>
      </c>
      <c r="O23">
        <v>0</v>
      </c>
      <c r="P23">
        <v>0</v>
      </c>
      <c r="Q23">
        <v>0</v>
      </c>
      <c r="R23" s="12">
        <v>0</v>
      </c>
      <c r="S23">
        <f t="shared" si="0"/>
        <v>1</v>
      </c>
      <c r="T23" s="25">
        <f t="shared" si="1"/>
        <v>0.5</v>
      </c>
    </row>
    <row r="24" spans="1:20">
      <c r="A24" s="9">
        <v>0.17708333333333301</v>
      </c>
      <c r="B24" s="12">
        <v>0</v>
      </c>
      <c r="C24" s="14"/>
      <c r="D24" s="14"/>
      <c r="E24" s="15"/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 s="12">
        <v>0</v>
      </c>
      <c r="S24">
        <f t="shared" si="0"/>
        <v>0</v>
      </c>
      <c r="T24" s="25" t="e">
        <f t="shared" si="1"/>
        <v>#DIV/0!</v>
      </c>
    </row>
    <row r="25" spans="1:20">
      <c r="A25" s="9">
        <v>0.1875</v>
      </c>
      <c r="B25" s="12">
        <v>2</v>
      </c>
      <c r="C25" s="14"/>
      <c r="D25" s="14">
        <v>29.5</v>
      </c>
      <c r="E25" s="15">
        <v>5.9000000953674316</v>
      </c>
      <c r="F25">
        <v>0</v>
      </c>
      <c r="G25">
        <v>0</v>
      </c>
      <c r="H25">
        <v>0</v>
      </c>
      <c r="I25">
        <v>0</v>
      </c>
      <c r="J25">
        <v>1</v>
      </c>
      <c r="K25">
        <v>0</v>
      </c>
      <c r="L25">
        <v>0</v>
      </c>
      <c r="M25">
        <v>1</v>
      </c>
      <c r="N25">
        <v>0</v>
      </c>
      <c r="O25">
        <v>0</v>
      </c>
      <c r="P25">
        <v>0</v>
      </c>
      <c r="Q25">
        <v>0</v>
      </c>
      <c r="R25" s="12">
        <v>0</v>
      </c>
      <c r="S25">
        <f t="shared" si="0"/>
        <v>1</v>
      </c>
      <c r="T25" s="25">
        <f t="shared" si="1"/>
        <v>0.5</v>
      </c>
    </row>
    <row r="26" spans="1:20">
      <c r="A26" s="9">
        <v>0.19791666666666699</v>
      </c>
      <c r="B26" s="12">
        <v>2</v>
      </c>
      <c r="C26" s="14"/>
      <c r="D26" s="14">
        <v>27.700000762939453</v>
      </c>
      <c r="E26" s="15">
        <v>3.4000000953674316</v>
      </c>
      <c r="F26">
        <v>0</v>
      </c>
      <c r="G26">
        <v>0</v>
      </c>
      <c r="H26">
        <v>0</v>
      </c>
      <c r="I26">
        <v>0</v>
      </c>
      <c r="J26">
        <v>1</v>
      </c>
      <c r="K26">
        <v>0</v>
      </c>
      <c r="L26">
        <v>1</v>
      </c>
      <c r="M26">
        <v>0</v>
      </c>
      <c r="N26">
        <v>0</v>
      </c>
      <c r="O26">
        <v>0</v>
      </c>
      <c r="P26">
        <v>0</v>
      </c>
      <c r="Q26">
        <v>0</v>
      </c>
      <c r="R26" s="12">
        <v>0</v>
      </c>
      <c r="S26">
        <f t="shared" si="0"/>
        <v>0</v>
      </c>
      <c r="T26" s="25">
        <f t="shared" si="1"/>
        <v>0</v>
      </c>
    </row>
    <row r="27" spans="1:20">
      <c r="A27" s="9">
        <v>0.20833333333333301</v>
      </c>
      <c r="B27" s="12">
        <v>2</v>
      </c>
      <c r="C27" s="14"/>
      <c r="D27" s="14">
        <v>32</v>
      </c>
      <c r="E27" s="15">
        <v>2.7999999523162842</v>
      </c>
      <c r="F27">
        <v>0</v>
      </c>
      <c r="G27">
        <v>0</v>
      </c>
      <c r="H27">
        <v>0</v>
      </c>
      <c r="I27">
        <v>0</v>
      </c>
      <c r="J27">
        <v>0</v>
      </c>
      <c r="K27">
        <v>1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 s="12">
        <v>0</v>
      </c>
      <c r="S27">
        <f t="shared" si="0"/>
        <v>0</v>
      </c>
      <c r="T27" s="25">
        <f t="shared" si="1"/>
        <v>0</v>
      </c>
    </row>
    <row r="28" spans="1:20">
      <c r="A28" s="9">
        <v>0.21875</v>
      </c>
      <c r="B28" s="12">
        <v>2</v>
      </c>
      <c r="C28" s="14"/>
      <c r="D28" s="14">
        <v>29.200000762939453</v>
      </c>
      <c r="E28" s="15">
        <v>3.0999999046325684</v>
      </c>
      <c r="F28">
        <v>0</v>
      </c>
      <c r="G28">
        <v>0</v>
      </c>
      <c r="H28">
        <v>0</v>
      </c>
      <c r="I28">
        <v>0</v>
      </c>
      <c r="J28">
        <v>0</v>
      </c>
      <c r="K28">
        <v>1</v>
      </c>
      <c r="L28">
        <v>1</v>
      </c>
      <c r="M28">
        <v>0</v>
      </c>
      <c r="N28">
        <v>0</v>
      </c>
      <c r="O28">
        <v>0</v>
      </c>
      <c r="P28">
        <v>0</v>
      </c>
      <c r="Q28">
        <v>0</v>
      </c>
      <c r="R28" s="12">
        <v>0</v>
      </c>
      <c r="S28">
        <f t="shared" si="0"/>
        <v>0</v>
      </c>
      <c r="T28" s="25">
        <f t="shared" si="1"/>
        <v>0</v>
      </c>
    </row>
    <row r="29" spans="1:20">
      <c r="A29" s="9">
        <v>0.22916666666666699</v>
      </c>
      <c r="B29" s="12">
        <v>3</v>
      </c>
      <c r="C29" s="14"/>
      <c r="D29" s="14">
        <v>32.299999237060547</v>
      </c>
      <c r="E29" s="15">
        <v>5.3000001907348633</v>
      </c>
      <c r="F29">
        <v>0</v>
      </c>
      <c r="G29">
        <v>0</v>
      </c>
      <c r="H29">
        <v>0</v>
      </c>
      <c r="I29">
        <v>0</v>
      </c>
      <c r="J29">
        <v>0</v>
      </c>
      <c r="K29">
        <v>1</v>
      </c>
      <c r="L29">
        <v>1</v>
      </c>
      <c r="M29">
        <v>1</v>
      </c>
      <c r="N29">
        <v>0</v>
      </c>
      <c r="O29">
        <v>0</v>
      </c>
      <c r="P29">
        <v>0</v>
      </c>
      <c r="Q29">
        <v>0</v>
      </c>
      <c r="R29" s="12">
        <v>0</v>
      </c>
      <c r="S29">
        <f t="shared" si="0"/>
        <v>1</v>
      </c>
      <c r="T29" s="25">
        <f t="shared" si="1"/>
        <v>0.33333333333333331</v>
      </c>
    </row>
    <row r="30" spans="1:20">
      <c r="A30" s="9">
        <v>0.23958333333333301</v>
      </c>
      <c r="B30" s="12">
        <v>3</v>
      </c>
      <c r="C30" s="14"/>
      <c r="D30" s="14">
        <v>29</v>
      </c>
      <c r="E30" s="15">
        <v>2.5999999046325684</v>
      </c>
      <c r="F30">
        <v>0</v>
      </c>
      <c r="G30">
        <v>0</v>
      </c>
      <c r="H30">
        <v>0</v>
      </c>
      <c r="I30">
        <v>0</v>
      </c>
      <c r="J30">
        <v>0</v>
      </c>
      <c r="K30">
        <v>2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 s="12">
        <v>0</v>
      </c>
      <c r="S30">
        <f t="shared" si="0"/>
        <v>0</v>
      </c>
      <c r="T30" s="25">
        <f t="shared" si="1"/>
        <v>0</v>
      </c>
    </row>
    <row r="31" spans="1:20">
      <c r="A31" s="9">
        <v>0.25</v>
      </c>
      <c r="B31" s="12">
        <v>7</v>
      </c>
      <c r="C31" s="14"/>
      <c r="D31" s="14">
        <v>33.299999237060547</v>
      </c>
      <c r="E31" s="15">
        <v>5.5</v>
      </c>
      <c r="F31">
        <v>0</v>
      </c>
      <c r="G31">
        <v>0</v>
      </c>
      <c r="H31">
        <v>0</v>
      </c>
      <c r="I31">
        <v>0</v>
      </c>
      <c r="J31">
        <v>0</v>
      </c>
      <c r="K31">
        <v>3</v>
      </c>
      <c r="L31">
        <v>2</v>
      </c>
      <c r="M31">
        <v>0</v>
      </c>
      <c r="N31">
        <v>2</v>
      </c>
      <c r="O31">
        <v>0</v>
      </c>
      <c r="P31">
        <v>0</v>
      </c>
      <c r="Q31">
        <v>0</v>
      </c>
      <c r="R31" s="12">
        <v>0</v>
      </c>
      <c r="S31">
        <f t="shared" si="0"/>
        <v>2</v>
      </c>
      <c r="T31" s="26">
        <f t="shared" si="1"/>
        <v>0.2857142857142857</v>
      </c>
    </row>
    <row r="32" spans="1:20">
      <c r="A32" s="9">
        <v>0.26041666666666702</v>
      </c>
      <c r="B32" s="12">
        <v>7</v>
      </c>
      <c r="C32" s="14"/>
      <c r="D32" s="14">
        <v>27.200000762939453</v>
      </c>
      <c r="E32" s="15">
        <v>2.7999999523162842</v>
      </c>
      <c r="F32">
        <v>0</v>
      </c>
      <c r="G32">
        <v>0</v>
      </c>
      <c r="H32">
        <v>0</v>
      </c>
      <c r="I32">
        <v>0</v>
      </c>
      <c r="J32">
        <v>2</v>
      </c>
      <c r="K32">
        <v>3</v>
      </c>
      <c r="L32">
        <v>2</v>
      </c>
      <c r="M32">
        <v>0</v>
      </c>
      <c r="N32">
        <v>0</v>
      </c>
      <c r="O32">
        <v>0</v>
      </c>
      <c r="P32">
        <v>0</v>
      </c>
      <c r="Q32">
        <v>0</v>
      </c>
      <c r="R32" s="12">
        <v>0</v>
      </c>
      <c r="S32">
        <f t="shared" si="0"/>
        <v>0</v>
      </c>
      <c r="T32" s="25">
        <f t="shared" si="1"/>
        <v>0</v>
      </c>
    </row>
    <row r="33" spans="1:20">
      <c r="A33" s="9">
        <v>0.27083333333333298</v>
      </c>
      <c r="B33" s="12">
        <v>18</v>
      </c>
      <c r="C33" s="14">
        <v>34.799999237060547</v>
      </c>
      <c r="D33" s="14">
        <v>30.399999618530273</v>
      </c>
      <c r="E33" s="15">
        <v>6</v>
      </c>
      <c r="F33">
        <v>0</v>
      </c>
      <c r="G33">
        <v>0</v>
      </c>
      <c r="H33">
        <v>0</v>
      </c>
      <c r="I33">
        <v>1</v>
      </c>
      <c r="J33">
        <v>2</v>
      </c>
      <c r="K33">
        <v>4</v>
      </c>
      <c r="L33">
        <v>8</v>
      </c>
      <c r="M33">
        <v>1</v>
      </c>
      <c r="N33">
        <v>2</v>
      </c>
      <c r="O33">
        <v>0</v>
      </c>
      <c r="P33">
        <v>0</v>
      </c>
      <c r="Q33">
        <v>0</v>
      </c>
      <c r="R33" s="12">
        <v>0</v>
      </c>
      <c r="S33">
        <f t="shared" si="0"/>
        <v>3</v>
      </c>
      <c r="T33" s="25">
        <f t="shared" si="1"/>
        <v>0.16666666666666666</v>
      </c>
    </row>
    <row r="34" spans="1:20">
      <c r="A34" s="9">
        <v>0.28125</v>
      </c>
      <c r="B34" s="12">
        <v>19</v>
      </c>
      <c r="C34" s="14">
        <v>31.100000381469727</v>
      </c>
      <c r="D34" s="14">
        <v>27.899999618530273</v>
      </c>
      <c r="E34" s="15">
        <v>3.5999999046325684</v>
      </c>
      <c r="F34">
        <v>0</v>
      </c>
      <c r="G34">
        <v>0</v>
      </c>
      <c r="H34">
        <v>0</v>
      </c>
      <c r="I34">
        <v>0</v>
      </c>
      <c r="J34">
        <v>4</v>
      </c>
      <c r="K34">
        <v>9</v>
      </c>
      <c r="L34">
        <v>5</v>
      </c>
      <c r="M34">
        <v>1</v>
      </c>
      <c r="N34">
        <v>0</v>
      </c>
      <c r="O34">
        <v>0</v>
      </c>
      <c r="P34">
        <v>0</v>
      </c>
      <c r="Q34">
        <v>0</v>
      </c>
      <c r="R34" s="12">
        <v>0</v>
      </c>
      <c r="S34">
        <f t="shared" si="0"/>
        <v>1</v>
      </c>
      <c r="T34" s="25">
        <f t="shared" si="1"/>
        <v>5.2631578947368418E-2</v>
      </c>
    </row>
    <row r="35" spans="1:20">
      <c r="A35" s="9">
        <v>0.29166666666666702</v>
      </c>
      <c r="B35" s="12">
        <v>27</v>
      </c>
      <c r="C35" s="14">
        <v>32.299999237060547</v>
      </c>
      <c r="D35" s="14">
        <v>28.100000381469727</v>
      </c>
      <c r="E35" s="15">
        <v>3.5</v>
      </c>
      <c r="F35">
        <v>0</v>
      </c>
      <c r="G35">
        <v>0</v>
      </c>
      <c r="H35">
        <v>0</v>
      </c>
      <c r="I35">
        <v>1</v>
      </c>
      <c r="J35">
        <v>5</v>
      </c>
      <c r="K35">
        <v>14</v>
      </c>
      <c r="L35">
        <v>7</v>
      </c>
      <c r="M35">
        <v>0</v>
      </c>
      <c r="N35">
        <v>0</v>
      </c>
      <c r="O35">
        <v>0</v>
      </c>
      <c r="P35">
        <v>0</v>
      </c>
      <c r="Q35">
        <v>0</v>
      </c>
      <c r="R35" s="12">
        <v>0</v>
      </c>
      <c r="S35">
        <f t="shared" si="0"/>
        <v>0</v>
      </c>
      <c r="T35" s="25">
        <f t="shared" si="1"/>
        <v>0</v>
      </c>
    </row>
    <row r="36" spans="1:20">
      <c r="A36" s="9">
        <v>0.30208333333333298</v>
      </c>
      <c r="B36" s="12">
        <v>38</v>
      </c>
      <c r="C36" s="14">
        <v>31.700000762939453</v>
      </c>
      <c r="D36" s="14">
        <v>28.799999237060547</v>
      </c>
      <c r="E36" s="15">
        <v>3.7000000476837158</v>
      </c>
      <c r="F36">
        <v>0</v>
      </c>
      <c r="G36">
        <v>0</v>
      </c>
      <c r="H36">
        <v>0</v>
      </c>
      <c r="I36">
        <v>0</v>
      </c>
      <c r="J36">
        <v>5</v>
      </c>
      <c r="K36">
        <v>21</v>
      </c>
      <c r="L36">
        <v>9</v>
      </c>
      <c r="M36">
        <v>3</v>
      </c>
      <c r="N36">
        <v>0</v>
      </c>
      <c r="O36">
        <v>0</v>
      </c>
      <c r="P36">
        <v>0</v>
      </c>
      <c r="Q36">
        <v>0</v>
      </c>
      <c r="R36" s="12">
        <v>0</v>
      </c>
      <c r="S36">
        <f t="shared" si="0"/>
        <v>3</v>
      </c>
      <c r="T36" s="25">
        <f t="shared" si="1"/>
        <v>7.8947368421052627E-2</v>
      </c>
    </row>
    <row r="37" spans="1:20">
      <c r="A37" s="9">
        <v>0.3125</v>
      </c>
      <c r="B37" s="12">
        <v>65</v>
      </c>
      <c r="C37" s="14">
        <v>31.100000381469727</v>
      </c>
      <c r="D37" s="14">
        <v>28.399999618530273</v>
      </c>
      <c r="E37" s="15">
        <v>3.5999999046325684</v>
      </c>
      <c r="F37">
        <v>0</v>
      </c>
      <c r="G37">
        <v>0</v>
      </c>
      <c r="H37">
        <v>0</v>
      </c>
      <c r="I37">
        <v>0</v>
      </c>
      <c r="J37">
        <v>8</v>
      </c>
      <c r="K37">
        <v>37</v>
      </c>
      <c r="L37">
        <v>19</v>
      </c>
      <c r="M37">
        <v>0</v>
      </c>
      <c r="N37">
        <v>0</v>
      </c>
      <c r="O37">
        <v>1</v>
      </c>
      <c r="P37">
        <v>0</v>
      </c>
      <c r="Q37">
        <v>0</v>
      </c>
      <c r="R37" s="12">
        <v>0</v>
      </c>
      <c r="S37">
        <f t="shared" si="0"/>
        <v>1</v>
      </c>
      <c r="T37" s="25">
        <f t="shared" si="1"/>
        <v>1.5384615384615385E-2</v>
      </c>
    </row>
    <row r="38" spans="1:20">
      <c r="A38" s="9">
        <v>0.32291666666666702</v>
      </c>
      <c r="B38" s="12">
        <v>78</v>
      </c>
      <c r="C38" s="14">
        <v>29.799999237060547</v>
      </c>
      <c r="D38" s="14">
        <v>26.5</v>
      </c>
      <c r="E38" s="15">
        <v>4.5</v>
      </c>
      <c r="F38">
        <v>0</v>
      </c>
      <c r="G38">
        <v>0</v>
      </c>
      <c r="H38">
        <v>2</v>
      </c>
      <c r="I38">
        <v>5</v>
      </c>
      <c r="J38">
        <v>21</v>
      </c>
      <c r="K38">
        <v>38</v>
      </c>
      <c r="L38">
        <v>10</v>
      </c>
      <c r="M38">
        <v>2</v>
      </c>
      <c r="N38">
        <v>0</v>
      </c>
      <c r="O38">
        <v>0</v>
      </c>
      <c r="P38">
        <v>0</v>
      </c>
      <c r="Q38">
        <v>0</v>
      </c>
      <c r="R38" s="12">
        <v>0</v>
      </c>
      <c r="S38">
        <f t="shared" si="0"/>
        <v>2</v>
      </c>
      <c r="T38" s="25">
        <f t="shared" si="1"/>
        <v>2.564102564102564E-2</v>
      </c>
    </row>
    <row r="39" spans="1:20">
      <c r="A39" s="9">
        <v>0.33333333333333298</v>
      </c>
      <c r="B39" s="12">
        <v>124</v>
      </c>
      <c r="C39" s="14">
        <v>29.200000762939453</v>
      </c>
      <c r="D39" s="14">
        <v>25.700000762939453</v>
      </c>
      <c r="E39" s="15">
        <v>3.5</v>
      </c>
      <c r="F39">
        <v>0</v>
      </c>
      <c r="G39">
        <v>0</v>
      </c>
      <c r="H39">
        <v>0</v>
      </c>
      <c r="I39">
        <v>9</v>
      </c>
      <c r="J39">
        <v>42</v>
      </c>
      <c r="K39">
        <v>62</v>
      </c>
      <c r="L39">
        <v>11</v>
      </c>
      <c r="M39">
        <v>0</v>
      </c>
      <c r="N39">
        <v>0</v>
      </c>
      <c r="O39">
        <v>0</v>
      </c>
      <c r="P39">
        <v>0</v>
      </c>
      <c r="Q39">
        <v>0</v>
      </c>
      <c r="R39" s="12">
        <v>0</v>
      </c>
      <c r="S39">
        <f t="shared" si="0"/>
        <v>0</v>
      </c>
      <c r="T39" s="25">
        <f t="shared" si="1"/>
        <v>0</v>
      </c>
    </row>
    <row r="40" spans="1:20">
      <c r="A40" s="9">
        <v>0.34375</v>
      </c>
      <c r="B40" s="12">
        <v>137</v>
      </c>
      <c r="C40" s="14">
        <v>29.200000762939453</v>
      </c>
      <c r="D40" s="14">
        <v>26.100000381469727</v>
      </c>
      <c r="E40" s="15">
        <v>3.2999999523162842</v>
      </c>
      <c r="F40">
        <v>0</v>
      </c>
      <c r="G40">
        <v>0</v>
      </c>
      <c r="H40">
        <v>0</v>
      </c>
      <c r="I40">
        <v>5</v>
      </c>
      <c r="J40">
        <v>53</v>
      </c>
      <c r="K40">
        <v>65</v>
      </c>
      <c r="L40">
        <v>13</v>
      </c>
      <c r="M40">
        <v>1</v>
      </c>
      <c r="N40">
        <v>0</v>
      </c>
      <c r="O40">
        <v>0</v>
      </c>
      <c r="P40">
        <v>0</v>
      </c>
      <c r="Q40">
        <v>0</v>
      </c>
      <c r="R40" s="12">
        <v>0</v>
      </c>
      <c r="S40">
        <f t="shared" si="0"/>
        <v>1</v>
      </c>
      <c r="T40" s="25">
        <f t="shared" si="1"/>
        <v>7.2992700729927005E-3</v>
      </c>
    </row>
    <row r="41" spans="1:20">
      <c r="A41" s="9">
        <v>0.35416666666666702</v>
      </c>
      <c r="B41" s="12">
        <v>162</v>
      </c>
      <c r="C41" s="14">
        <v>28.600000381469727</v>
      </c>
      <c r="D41" s="14">
        <v>25.200000762939453</v>
      </c>
      <c r="E41" s="15">
        <v>3.2000000476837158</v>
      </c>
      <c r="F41">
        <v>0</v>
      </c>
      <c r="G41">
        <v>0</v>
      </c>
      <c r="H41">
        <v>0</v>
      </c>
      <c r="I41">
        <v>10</v>
      </c>
      <c r="J41">
        <v>69</v>
      </c>
      <c r="K41">
        <v>76</v>
      </c>
      <c r="L41">
        <v>6</v>
      </c>
      <c r="M41">
        <v>1</v>
      </c>
      <c r="N41">
        <v>0</v>
      </c>
      <c r="O41">
        <v>0</v>
      </c>
      <c r="P41">
        <v>0</v>
      </c>
      <c r="Q41">
        <v>0</v>
      </c>
      <c r="R41" s="12">
        <v>0</v>
      </c>
      <c r="S41">
        <f t="shared" si="0"/>
        <v>1</v>
      </c>
      <c r="T41" s="25">
        <f t="shared" si="1"/>
        <v>6.1728395061728392E-3</v>
      </c>
    </row>
    <row r="42" spans="1:20">
      <c r="A42" s="9">
        <v>0.36458333333333298</v>
      </c>
      <c r="B42" s="12">
        <v>161</v>
      </c>
      <c r="C42" s="14">
        <v>28.600000381469727</v>
      </c>
      <c r="D42" s="14">
        <v>25.200000762939453</v>
      </c>
      <c r="E42" s="15">
        <v>3.2999999523162842</v>
      </c>
      <c r="F42">
        <v>0</v>
      </c>
      <c r="G42">
        <v>0</v>
      </c>
      <c r="H42">
        <v>0</v>
      </c>
      <c r="I42">
        <v>10</v>
      </c>
      <c r="J42">
        <v>67</v>
      </c>
      <c r="K42">
        <v>74</v>
      </c>
      <c r="L42">
        <v>10</v>
      </c>
      <c r="M42">
        <v>0</v>
      </c>
      <c r="N42">
        <v>0</v>
      </c>
      <c r="O42">
        <v>0</v>
      </c>
      <c r="P42">
        <v>0</v>
      </c>
      <c r="Q42">
        <v>0</v>
      </c>
      <c r="R42" s="12">
        <v>0</v>
      </c>
      <c r="S42">
        <f t="shared" si="0"/>
        <v>0</v>
      </c>
      <c r="T42" s="25">
        <f t="shared" si="1"/>
        <v>0</v>
      </c>
    </row>
    <row r="43" spans="1:20">
      <c r="A43" s="9">
        <v>0.375</v>
      </c>
      <c r="B43" s="12">
        <v>187</v>
      </c>
      <c r="C43" s="14">
        <v>28.600000381469727</v>
      </c>
      <c r="D43" s="14">
        <v>25.799999237060547</v>
      </c>
      <c r="E43" s="15">
        <v>3.2999999523162842</v>
      </c>
      <c r="F43">
        <v>0</v>
      </c>
      <c r="G43">
        <v>0</v>
      </c>
      <c r="H43">
        <v>2</v>
      </c>
      <c r="I43">
        <v>7</v>
      </c>
      <c r="J43">
        <v>76</v>
      </c>
      <c r="K43">
        <v>86</v>
      </c>
      <c r="L43">
        <v>14</v>
      </c>
      <c r="M43">
        <v>2</v>
      </c>
      <c r="N43">
        <v>0</v>
      </c>
      <c r="O43">
        <v>0</v>
      </c>
      <c r="P43">
        <v>0</v>
      </c>
      <c r="Q43">
        <v>0</v>
      </c>
      <c r="R43" s="12">
        <v>0</v>
      </c>
      <c r="S43">
        <f t="shared" si="0"/>
        <v>2</v>
      </c>
      <c r="T43" s="25">
        <f t="shared" si="1"/>
        <v>1.06951871657754E-2</v>
      </c>
    </row>
    <row r="44" spans="1:20">
      <c r="A44" s="9">
        <v>0.38541666666666702</v>
      </c>
      <c r="B44" s="12">
        <v>161</v>
      </c>
      <c r="C44" s="14">
        <v>28.600000381469727</v>
      </c>
      <c r="D44" s="14">
        <v>25.600000381469727</v>
      </c>
      <c r="E44" s="15">
        <v>3.2999999523162842</v>
      </c>
      <c r="F44">
        <v>0</v>
      </c>
      <c r="G44">
        <v>0</v>
      </c>
      <c r="H44">
        <v>1</v>
      </c>
      <c r="I44">
        <v>2</v>
      </c>
      <c r="J44">
        <v>70</v>
      </c>
      <c r="K44">
        <v>76</v>
      </c>
      <c r="L44">
        <v>11</v>
      </c>
      <c r="M44">
        <v>1</v>
      </c>
      <c r="N44">
        <v>0</v>
      </c>
      <c r="O44">
        <v>0</v>
      </c>
      <c r="P44">
        <v>0</v>
      </c>
      <c r="Q44">
        <v>0</v>
      </c>
      <c r="R44" s="12">
        <v>0</v>
      </c>
      <c r="S44">
        <f t="shared" si="0"/>
        <v>1</v>
      </c>
      <c r="T44" s="25">
        <f t="shared" si="1"/>
        <v>6.2111801242236021E-3</v>
      </c>
    </row>
    <row r="45" spans="1:20">
      <c r="A45" s="9">
        <v>0.39583333333333298</v>
      </c>
      <c r="B45" s="12">
        <v>178</v>
      </c>
      <c r="C45" s="14">
        <v>26.700000762939453</v>
      </c>
      <c r="D45" s="14">
        <v>24.399999618530273</v>
      </c>
      <c r="E45" s="15">
        <v>2.9000000953674316</v>
      </c>
      <c r="F45">
        <v>0</v>
      </c>
      <c r="G45">
        <v>0</v>
      </c>
      <c r="H45">
        <v>0</v>
      </c>
      <c r="I45">
        <v>8</v>
      </c>
      <c r="J45">
        <v>102</v>
      </c>
      <c r="K45">
        <v>62</v>
      </c>
      <c r="L45">
        <v>5</v>
      </c>
      <c r="M45">
        <v>1</v>
      </c>
      <c r="N45">
        <v>0</v>
      </c>
      <c r="O45">
        <v>0</v>
      </c>
      <c r="P45">
        <v>0</v>
      </c>
      <c r="Q45">
        <v>0</v>
      </c>
      <c r="R45" s="12">
        <v>0</v>
      </c>
      <c r="S45">
        <f t="shared" si="0"/>
        <v>1</v>
      </c>
      <c r="T45" s="25">
        <f t="shared" si="1"/>
        <v>5.6179775280898875E-3</v>
      </c>
    </row>
    <row r="46" spans="1:20">
      <c r="A46" s="9">
        <v>0.40625</v>
      </c>
      <c r="B46" s="12">
        <v>156</v>
      </c>
      <c r="C46" s="14">
        <v>24.200000762939453</v>
      </c>
      <c r="D46" s="14">
        <v>18.799999237060547</v>
      </c>
      <c r="E46" s="15">
        <v>5.4000000953674316</v>
      </c>
      <c r="F46">
        <v>0</v>
      </c>
      <c r="G46">
        <v>16</v>
      </c>
      <c r="H46">
        <v>19</v>
      </c>
      <c r="I46">
        <v>44</v>
      </c>
      <c r="J46">
        <v>66</v>
      </c>
      <c r="K46">
        <v>10</v>
      </c>
      <c r="L46">
        <v>1</v>
      </c>
      <c r="M46">
        <v>0</v>
      </c>
      <c r="N46">
        <v>0</v>
      </c>
      <c r="O46">
        <v>0</v>
      </c>
      <c r="P46">
        <v>0</v>
      </c>
      <c r="Q46">
        <v>0</v>
      </c>
      <c r="R46" s="12">
        <v>0</v>
      </c>
      <c r="S46">
        <f t="shared" si="0"/>
        <v>0</v>
      </c>
      <c r="T46" s="25">
        <f t="shared" si="1"/>
        <v>0</v>
      </c>
    </row>
    <row r="47" spans="1:20">
      <c r="A47" s="9">
        <v>0.41666666666666702</v>
      </c>
      <c r="B47" s="12">
        <v>157</v>
      </c>
      <c r="C47" s="14">
        <v>28.600000381469727</v>
      </c>
      <c r="D47" s="14">
        <v>25.100000381469727</v>
      </c>
      <c r="E47" s="15">
        <v>3.2999999523162842</v>
      </c>
      <c r="F47">
        <v>0</v>
      </c>
      <c r="G47">
        <v>0</v>
      </c>
      <c r="H47">
        <v>0</v>
      </c>
      <c r="I47">
        <v>12</v>
      </c>
      <c r="J47">
        <v>76</v>
      </c>
      <c r="K47">
        <v>61</v>
      </c>
      <c r="L47">
        <v>7</v>
      </c>
      <c r="M47">
        <v>1</v>
      </c>
      <c r="N47">
        <v>0</v>
      </c>
      <c r="O47">
        <v>0</v>
      </c>
      <c r="P47">
        <v>0</v>
      </c>
      <c r="Q47">
        <v>0</v>
      </c>
      <c r="R47" s="12">
        <v>0</v>
      </c>
      <c r="S47">
        <f t="shared" si="0"/>
        <v>1</v>
      </c>
      <c r="T47" s="25">
        <f t="shared" si="1"/>
        <v>6.369426751592357E-3</v>
      </c>
    </row>
    <row r="48" spans="1:20">
      <c r="A48" s="9">
        <v>0.42708333333333298</v>
      </c>
      <c r="B48" s="12">
        <v>76</v>
      </c>
      <c r="C48" s="14">
        <v>30.5</v>
      </c>
      <c r="D48" s="14">
        <v>27.100000381469727</v>
      </c>
      <c r="E48" s="15">
        <v>3.2999999523162842</v>
      </c>
      <c r="F48">
        <v>0</v>
      </c>
      <c r="G48">
        <v>0</v>
      </c>
      <c r="H48">
        <v>0</v>
      </c>
      <c r="I48">
        <v>1</v>
      </c>
      <c r="J48">
        <v>23</v>
      </c>
      <c r="K48">
        <v>37</v>
      </c>
      <c r="L48">
        <v>14</v>
      </c>
      <c r="M48">
        <v>1</v>
      </c>
      <c r="N48">
        <v>0</v>
      </c>
      <c r="O48">
        <v>0</v>
      </c>
      <c r="P48">
        <v>0</v>
      </c>
      <c r="Q48">
        <v>0</v>
      </c>
      <c r="R48" s="12">
        <v>0</v>
      </c>
      <c r="S48">
        <f t="shared" si="0"/>
        <v>1</v>
      </c>
      <c r="T48" s="25">
        <f t="shared" si="1"/>
        <v>1.3157894736842105E-2</v>
      </c>
    </row>
    <row r="49" spans="1:20">
      <c r="A49" s="9">
        <v>0.4375</v>
      </c>
      <c r="B49" s="12">
        <v>82</v>
      </c>
      <c r="C49" s="14">
        <v>29.799999237060547</v>
      </c>
      <c r="D49" s="14">
        <v>26.600000381469727</v>
      </c>
      <c r="E49" s="15">
        <v>3.5</v>
      </c>
      <c r="F49">
        <v>0</v>
      </c>
      <c r="G49">
        <v>0</v>
      </c>
      <c r="H49">
        <v>0</v>
      </c>
      <c r="I49">
        <v>2</v>
      </c>
      <c r="J49">
        <v>25</v>
      </c>
      <c r="K49">
        <v>44</v>
      </c>
      <c r="L49">
        <v>10</v>
      </c>
      <c r="M49">
        <v>0</v>
      </c>
      <c r="N49">
        <v>1</v>
      </c>
      <c r="O49">
        <v>0</v>
      </c>
      <c r="P49">
        <v>0</v>
      </c>
      <c r="Q49">
        <v>0</v>
      </c>
      <c r="R49" s="12">
        <v>0</v>
      </c>
      <c r="S49">
        <f t="shared" si="0"/>
        <v>1</v>
      </c>
      <c r="T49" s="25">
        <f t="shared" si="1"/>
        <v>1.2195121951219513E-2</v>
      </c>
    </row>
    <row r="50" spans="1:20">
      <c r="A50" s="9">
        <v>0.44791666666666702</v>
      </c>
      <c r="B50" s="12">
        <v>67</v>
      </c>
      <c r="C50" s="14">
        <v>30.5</v>
      </c>
      <c r="D50" s="14">
        <v>26.700000762939453</v>
      </c>
      <c r="E50" s="15">
        <v>3</v>
      </c>
      <c r="F50">
        <v>0</v>
      </c>
      <c r="G50">
        <v>0</v>
      </c>
      <c r="H50">
        <v>0</v>
      </c>
      <c r="I50">
        <v>1</v>
      </c>
      <c r="J50">
        <v>21</v>
      </c>
      <c r="K50">
        <v>34</v>
      </c>
      <c r="L50">
        <v>11</v>
      </c>
      <c r="M50">
        <v>0</v>
      </c>
      <c r="N50">
        <v>0</v>
      </c>
      <c r="O50">
        <v>0</v>
      </c>
      <c r="P50">
        <v>0</v>
      </c>
      <c r="Q50">
        <v>0</v>
      </c>
      <c r="R50" s="12">
        <v>0</v>
      </c>
      <c r="S50">
        <f t="shared" si="0"/>
        <v>0</v>
      </c>
      <c r="T50" s="25">
        <f t="shared" si="1"/>
        <v>0</v>
      </c>
    </row>
    <row r="51" spans="1:20">
      <c r="A51" s="9">
        <v>0.45833333333333298</v>
      </c>
      <c r="B51" s="12">
        <v>73</v>
      </c>
      <c r="C51" s="14">
        <v>30.5</v>
      </c>
      <c r="D51" s="14">
        <v>26.899999618530273</v>
      </c>
      <c r="E51" s="15">
        <v>4.5</v>
      </c>
      <c r="F51">
        <v>0</v>
      </c>
      <c r="G51">
        <v>0</v>
      </c>
      <c r="H51">
        <v>0</v>
      </c>
      <c r="I51">
        <v>2</v>
      </c>
      <c r="J51">
        <v>25</v>
      </c>
      <c r="K51">
        <v>33</v>
      </c>
      <c r="L51">
        <v>11</v>
      </c>
      <c r="M51">
        <v>0</v>
      </c>
      <c r="N51">
        <v>2</v>
      </c>
      <c r="O51">
        <v>0</v>
      </c>
      <c r="P51">
        <v>0</v>
      </c>
      <c r="Q51">
        <v>0</v>
      </c>
      <c r="R51" s="12">
        <v>0</v>
      </c>
      <c r="S51">
        <f t="shared" si="0"/>
        <v>2</v>
      </c>
      <c r="T51" s="25">
        <f t="shared" si="1"/>
        <v>2.7397260273972601E-2</v>
      </c>
    </row>
    <row r="52" spans="1:20">
      <c r="A52" s="9">
        <v>0.46875</v>
      </c>
      <c r="B52" s="12">
        <v>69</v>
      </c>
      <c r="C52" s="14">
        <v>31.100000381469727</v>
      </c>
      <c r="D52" s="14">
        <v>26.600000381469727</v>
      </c>
      <c r="E52" s="15">
        <v>3.7999999523162842</v>
      </c>
      <c r="F52">
        <v>0</v>
      </c>
      <c r="G52">
        <v>0</v>
      </c>
      <c r="H52">
        <v>0</v>
      </c>
      <c r="I52">
        <v>2</v>
      </c>
      <c r="J52">
        <v>21</v>
      </c>
      <c r="K52">
        <v>35</v>
      </c>
      <c r="L52">
        <v>9</v>
      </c>
      <c r="M52">
        <v>2</v>
      </c>
      <c r="N52">
        <v>0</v>
      </c>
      <c r="O52">
        <v>0</v>
      </c>
      <c r="P52">
        <v>0</v>
      </c>
      <c r="Q52">
        <v>0</v>
      </c>
      <c r="R52" s="12">
        <v>0</v>
      </c>
      <c r="S52">
        <f t="shared" si="0"/>
        <v>2</v>
      </c>
      <c r="T52" s="25">
        <f t="shared" si="1"/>
        <v>2.8985507246376812E-2</v>
      </c>
    </row>
    <row r="53" spans="1:20">
      <c r="A53" s="9">
        <v>0.47916666666666702</v>
      </c>
      <c r="B53" s="12">
        <v>65</v>
      </c>
      <c r="C53" s="14">
        <v>30.5</v>
      </c>
      <c r="D53" s="14">
        <v>26.5</v>
      </c>
      <c r="E53" s="15">
        <v>4.3000001907348633</v>
      </c>
      <c r="F53">
        <v>0</v>
      </c>
      <c r="G53">
        <v>0</v>
      </c>
      <c r="H53">
        <v>0</v>
      </c>
      <c r="I53">
        <v>6</v>
      </c>
      <c r="J53">
        <v>18</v>
      </c>
      <c r="K53">
        <v>29</v>
      </c>
      <c r="L53">
        <v>10</v>
      </c>
      <c r="M53">
        <v>2</v>
      </c>
      <c r="N53">
        <v>0</v>
      </c>
      <c r="O53">
        <v>0</v>
      </c>
      <c r="P53">
        <v>0</v>
      </c>
      <c r="Q53">
        <v>0</v>
      </c>
      <c r="R53" s="12">
        <v>0</v>
      </c>
      <c r="S53">
        <f t="shared" si="0"/>
        <v>2</v>
      </c>
      <c r="T53" s="25">
        <f t="shared" si="1"/>
        <v>3.0769230769230771E-2</v>
      </c>
    </row>
    <row r="54" spans="1:20">
      <c r="A54" s="9">
        <v>0.48958333333333298</v>
      </c>
      <c r="B54" s="12">
        <v>63</v>
      </c>
      <c r="C54" s="14">
        <v>28.600000381469727</v>
      </c>
      <c r="D54" s="14">
        <v>24.100000381469727</v>
      </c>
      <c r="E54" s="15">
        <v>5.0999999046325684</v>
      </c>
      <c r="F54">
        <v>0</v>
      </c>
      <c r="G54">
        <v>2</v>
      </c>
      <c r="H54">
        <v>4</v>
      </c>
      <c r="I54">
        <v>3</v>
      </c>
      <c r="J54">
        <v>25</v>
      </c>
      <c r="K54">
        <v>24</v>
      </c>
      <c r="L54">
        <v>4</v>
      </c>
      <c r="M54">
        <v>1</v>
      </c>
      <c r="N54">
        <v>0</v>
      </c>
      <c r="O54">
        <v>0</v>
      </c>
      <c r="P54">
        <v>0</v>
      </c>
      <c r="Q54">
        <v>0</v>
      </c>
      <c r="R54" s="12">
        <v>0</v>
      </c>
      <c r="S54">
        <f t="shared" si="0"/>
        <v>1</v>
      </c>
      <c r="T54" s="25">
        <f t="shared" si="1"/>
        <v>1.5873015873015872E-2</v>
      </c>
    </row>
    <row r="55" spans="1:20">
      <c r="A55" s="9">
        <v>0.5</v>
      </c>
      <c r="B55" s="12">
        <v>71</v>
      </c>
      <c r="C55" s="14">
        <v>29.799999237060547</v>
      </c>
      <c r="D55" s="14">
        <v>25.399999618530273</v>
      </c>
      <c r="E55" s="15">
        <v>4.5</v>
      </c>
      <c r="F55">
        <v>0</v>
      </c>
      <c r="G55">
        <v>1</v>
      </c>
      <c r="H55">
        <v>1</v>
      </c>
      <c r="I55">
        <v>3</v>
      </c>
      <c r="J55">
        <v>30</v>
      </c>
      <c r="K55">
        <v>27</v>
      </c>
      <c r="L55">
        <v>8</v>
      </c>
      <c r="M55">
        <v>1</v>
      </c>
      <c r="N55">
        <v>0</v>
      </c>
      <c r="O55">
        <v>0</v>
      </c>
      <c r="P55">
        <v>0</v>
      </c>
      <c r="Q55">
        <v>0</v>
      </c>
      <c r="R55" s="12">
        <v>0</v>
      </c>
      <c r="S55">
        <f t="shared" si="0"/>
        <v>1</v>
      </c>
      <c r="T55" s="25">
        <f t="shared" si="1"/>
        <v>1.4084507042253521E-2</v>
      </c>
    </row>
    <row r="56" spans="1:20">
      <c r="A56" s="9">
        <v>0.51041666666666696</v>
      </c>
      <c r="B56" s="12">
        <v>72</v>
      </c>
      <c r="C56" s="14">
        <v>28</v>
      </c>
      <c r="D56" s="14">
        <v>26</v>
      </c>
      <c r="E56" s="15">
        <v>2.5</v>
      </c>
      <c r="F56">
        <v>0</v>
      </c>
      <c r="G56">
        <v>0</v>
      </c>
      <c r="H56">
        <v>0</v>
      </c>
      <c r="I56">
        <v>3</v>
      </c>
      <c r="J56">
        <v>18</v>
      </c>
      <c r="K56">
        <v>48</v>
      </c>
      <c r="L56">
        <v>3</v>
      </c>
      <c r="M56">
        <v>0</v>
      </c>
      <c r="N56">
        <v>0</v>
      </c>
      <c r="O56">
        <v>0</v>
      </c>
      <c r="P56">
        <v>0</v>
      </c>
      <c r="Q56">
        <v>0</v>
      </c>
      <c r="R56" s="12">
        <v>0</v>
      </c>
      <c r="S56">
        <f t="shared" si="0"/>
        <v>0</v>
      </c>
      <c r="T56" s="25">
        <f t="shared" si="1"/>
        <v>0</v>
      </c>
    </row>
    <row r="57" spans="1:20">
      <c r="A57" s="9">
        <v>0.52083333333333304</v>
      </c>
      <c r="B57" s="12">
        <v>72</v>
      </c>
      <c r="C57" s="14">
        <v>29.799999237060547</v>
      </c>
      <c r="D57" s="14">
        <v>26.299999237060547</v>
      </c>
      <c r="E57" s="15">
        <v>3.9000000953674316</v>
      </c>
      <c r="F57">
        <v>0</v>
      </c>
      <c r="G57">
        <v>0</v>
      </c>
      <c r="H57">
        <v>0</v>
      </c>
      <c r="I57">
        <v>4</v>
      </c>
      <c r="J57">
        <v>23</v>
      </c>
      <c r="K57">
        <v>35</v>
      </c>
      <c r="L57">
        <v>10</v>
      </c>
      <c r="M57">
        <v>0</v>
      </c>
      <c r="N57">
        <v>0</v>
      </c>
      <c r="O57">
        <v>0</v>
      </c>
      <c r="P57">
        <v>0</v>
      </c>
      <c r="Q57">
        <v>0</v>
      </c>
      <c r="R57" s="12">
        <v>0</v>
      </c>
      <c r="S57">
        <f t="shared" si="0"/>
        <v>0</v>
      </c>
      <c r="T57" s="25">
        <f t="shared" si="1"/>
        <v>0</v>
      </c>
    </row>
    <row r="58" spans="1:20">
      <c r="A58" s="9">
        <v>0.53125</v>
      </c>
      <c r="B58" s="12">
        <v>70</v>
      </c>
      <c r="C58" s="14">
        <v>29.799999237060547</v>
      </c>
      <c r="D58" s="14">
        <v>26</v>
      </c>
      <c r="E58" s="15">
        <v>3.5999999046325684</v>
      </c>
      <c r="F58">
        <v>0</v>
      </c>
      <c r="G58">
        <v>0</v>
      </c>
      <c r="H58">
        <v>1</v>
      </c>
      <c r="I58">
        <v>3</v>
      </c>
      <c r="J58">
        <v>23</v>
      </c>
      <c r="K58">
        <v>35</v>
      </c>
      <c r="L58">
        <v>7</v>
      </c>
      <c r="M58">
        <v>1</v>
      </c>
      <c r="N58">
        <v>0</v>
      </c>
      <c r="O58">
        <v>0</v>
      </c>
      <c r="P58">
        <v>0</v>
      </c>
      <c r="Q58">
        <v>0</v>
      </c>
      <c r="R58" s="12">
        <v>0</v>
      </c>
      <c r="S58">
        <f t="shared" si="0"/>
        <v>1</v>
      </c>
      <c r="T58" s="25">
        <f t="shared" si="1"/>
        <v>1.4285714285714285E-2</v>
      </c>
    </row>
    <row r="59" spans="1:20">
      <c r="A59" s="9">
        <v>0.54166666666666696</v>
      </c>
      <c r="B59" s="12">
        <v>66</v>
      </c>
      <c r="C59" s="14">
        <v>30.5</v>
      </c>
      <c r="D59" s="14">
        <v>27.100000381469727</v>
      </c>
      <c r="E59" s="15">
        <v>3.7999999523162842</v>
      </c>
      <c r="F59">
        <v>0</v>
      </c>
      <c r="G59">
        <v>0</v>
      </c>
      <c r="H59">
        <v>0</v>
      </c>
      <c r="I59">
        <v>3</v>
      </c>
      <c r="J59">
        <v>14</v>
      </c>
      <c r="K59">
        <v>38</v>
      </c>
      <c r="L59">
        <v>9</v>
      </c>
      <c r="M59">
        <v>2</v>
      </c>
      <c r="N59">
        <v>0</v>
      </c>
      <c r="O59">
        <v>0</v>
      </c>
      <c r="P59">
        <v>0</v>
      </c>
      <c r="Q59">
        <v>0</v>
      </c>
      <c r="R59" s="12">
        <v>0</v>
      </c>
      <c r="S59">
        <f t="shared" si="0"/>
        <v>2</v>
      </c>
      <c r="T59" s="25">
        <f t="shared" si="1"/>
        <v>3.0303030303030304E-2</v>
      </c>
    </row>
    <row r="60" spans="1:20">
      <c r="A60" s="9">
        <v>0.55208333333333304</v>
      </c>
      <c r="B60" s="12">
        <v>84</v>
      </c>
      <c r="C60" s="14">
        <v>30.5</v>
      </c>
      <c r="D60" s="14">
        <v>27.299999237060547</v>
      </c>
      <c r="E60" s="15">
        <v>3.0999999046325684</v>
      </c>
      <c r="F60">
        <v>0</v>
      </c>
      <c r="G60">
        <v>0</v>
      </c>
      <c r="H60">
        <v>0</v>
      </c>
      <c r="I60">
        <v>1</v>
      </c>
      <c r="J60">
        <v>20</v>
      </c>
      <c r="K60">
        <v>49</v>
      </c>
      <c r="L60">
        <v>13</v>
      </c>
      <c r="M60">
        <v>1</v>
      </c>
      <c r="N60">
        <v>0</v>
      </c>
      <c r="O60">
        <v>0</v>
      </c>
      <c r="P60">
        <v>0</v>
      </c>
      <c r="Q60">
        <v>0</v>
      </c>
      <c r="R60" s="12">
        <v>0</v>
      </c>
      <c r="S60">
        <f t="shared" si="0"/>
        <v>1</v>
      </c>
      <c r="T60" s="25">
        <f t="shared" si="1"/>
        <v>1.1904761904761904E-2</v>
      </c>
    </row>
    <row r="61" spans="1:20">
      <c r="A61" s="9">
        <v>0.5625</v>
      </c>
      <c r="B61" s="12">
        <v>62</v>
      </c>
      <c r="C61" s="14">
        <v>29.200000762939453</v>
      </c>
      <c r="D61" s="14">
        <v>25.799999237060547</v>
      </c>
      <c r="E61" s="15">
        <v>3.9000000953674316</v>
      </c>
      <c r="F61">
        <v>0</v>
      </c>
      <c r="G61">
        <v>0</v>
      </c>
      <c r="H61">
        <v>0</v>
      </c>
      <c r="I61">
        <v>7</v>
      </c>
      <c r="J61">
        <v>13</v>
      </c>
      <c r="K61">
        <v>38</v>
      </c>
      <c r="L61">
        <v>4</v>
      </c>
      <c r="M61">
        <v>0</v>
      </c>
      <c r="N61">
        <v>0</v>
      </c>
      <c r="O61">
        <v>0</v>
      </c>
      <c r="P61">
        <v>0</v>
      </c>
      <c r="Q61">
        <v>0</v>
      </c>
      <c r="R61" s="12">
        <v>0</v>
      </c>
      <c r="S61">
        <f t="shared" si="0"/>
        <v>0</v>
      </c>
      <c r="T61" s="25">
        <f t="shared" si="1"/>
        <v>0</v>
      </c>
    </row>
    <row r="62" spans="1:20">
      <c r="A62" s="9">
        <v>0.57291666666666696</v>
      </c>
      <c r="B62" s="12">
        <v>58</v>
      </c>
      <c r="C62" s="14">
        <v>29.200000762939453</v>
      </c>
      <c r="D62" s="14">
        <v>25.5</v>
      </c>
      <c r="E62" s="15">
        <v>3.5999999046325684</v>
      </c>
      <c r="F62">
        <v>0</v>
      </c>
      <c r="G62">
        <v>0</v>
      </c>
      <c r="H62">
        <v>0</v>
      </c>
      <c r="I62">
        <v>5</v>
      </c>
      <c r="J62">
        <v>23</v>
      </c>
      <c r="K62">
        <v>23</v>
      </c>
      <c r="L62">
        <v>7</v>
      </c>
      <c r="M62">
        <v>0</v>
      </c>
      <c r="N62">
        <v>0</v>
      </c>
      <c r="O62">
        <v>0</v>
      </c>
      <c r="P62">
        <v>0</v>
      </c>
      <c r="Q62">
        <v>0</v>
      </c>
      <c r="R62" s="12">
        <v>0</v>
      </c>
      <c r="S62">
        <f t="shared" si="0"/>
        <v>0</v>
      </c>
      <c r="T62" s="25">
        <f t="shared" si="1"/>
        <v>0</v>
      </c>
    </row>
    <row r="63" spans="1:20">
      <c r="A63" s="9">
        <v>0.58333333333333304</v>
      </c>
      <c r="B63" s="12">
        <v>89</v>
      </c>
      <c r="C63" s="14">
        <v>32.299999237060547</v>
      </c>
      <c r="D63" s="14">
        <v>27.200000762939453</v>
      </c>
      <c r="E63" s="15">
        <v>4.4000000953674316</v>
      </c>
      <c r="F63">
        <v>0</v>
      </c>
      <c r="G63">
        <v>0</v>
      </c>
      <c r="H63">
        <v>0</v>
      </c>
      <c r="I63">
        <v>9</v>
      </c>
      <c r="J63">
        <v>16</v>
      </c>
      <c r="K63">
        <v>44</v>
      </c>
      <c r="L63">
        <v>15</v>
      </c>
      <c r="M63">
        <v>4</v>
      </c>
      <c r="N63">
        <v>1</v>
      </c>
      <c r="O63">
        <v>0</v>
      </c>
      <c r="P63">
        <v>0</v>
      </c>
      <c r="Q63">
        <v>0</v>
      </c>
      <c r="R63" s="12">
        <v>0</v>
      </c>
      <c r="S63">
        <f t="shared" si="0"/>
        <v>5</v>
      </c>
      <c r="T63" s="25">
        <f t="shared" si="1"/>
        <v>5.6179775280898875E-2</v>
      </c>
    </row>
    <row r="64" spans="1:20">
      <c r="A64" s="9">
        <v>0.59375</v>
      </c>
      <c r="B64" s="12">
        <v>76</v>
      </c>
      <c r="C64" s="14">
        <v>31.100000381469727</v>
      </c>
      <c r="D64" s="14">
        <v>27.5</v>
      </c>
      <c r="E64" s="15">
        <v>3.5</v>
      </c>
      <c r="F64">
        <v>0</v>
      </c>
      <c r="G64">
        <v>0</v>
      </c>
      <c r="H64">
        <v>0</v>
      </c>
      <c r="I64">
        <v>0</v>
      </c>
      <c r="J64">
        <v>22</v>
      </c>
      <c r="K64">
        <v>34</v>
      </c>
      <c r="L64">
        <v>18</v>
      </c>
      <c r="M64">
        <v>2</v>
      </c>
      <c r="N64">
        <v>0</v>
      </c>
      <c r="O64">
        <v>0</v>
      </c>
      <c r="P64">
        <v>0</v>
      </c>
      <c r="Q64">
        <v>0</v>
      </c>
      <c r="R64" s="12">
        <v>0</v>
      </c>
      <c r="S64">
        <f t="shared" si="0"/>
        <v>2</v>
      </c>
      <c r="T64" s="25">
        <f t="shared" si="1"/>
        <v>2.6315789473684209E-2</v>
      </c>
    </row>
    <row r="65" spans="1:20">
      <c r="A65" s="9">
        <v>0.60416666666666696</v>
      </c>
      <c r="B65" s="12">
        <v>66</v>
      </c>
      <c r="C65" s="14">
        <v>31.100000381469727</v>
      </c>
      <c r="D65" s="14">
        <v>27</v>
      </c>
      <c r="E65" s="15">
        <v>3.7999999523162842</v>
      </c>
      <c r="F65">
        <v>0</v>
      </c>
      <c r="G65">
        <v>0</v>
      </c>
      <c r="H65">
        <v>0</v>
      </c>
      <c r="I65">
        <v>3</v>
      </c>
      <c r="J65">
        <v>18</v>
      </c>
      <c r="K65">
        <v>33</v>
      </c>
      <c r="L65">
        <v>10</v>
      </c>
      <c r="M65">
        <v>2</v>
      </c>
      <c r="N65">
        <v>0</v>
      </c>
      <c r="O65">
        <v>0</v>
      </c>
      <c r="P65">
        <v>0</v>
      </c>
      <c r="Q65">
        <v>0</v>
      </c>
      <c r="R65" s="12">
        <v>0</v>
      </c>
      <c r="S65">
        <f t="shared" si="0"/>
        <v>2</v>
      </c>
      <c r="T65" s="25">
        <f t="shared" si="1"/>
        <v>3.0303030303030304E-2</v>
      </c>
    </row>
    <row r="66" spans="1:20">
      <c r="A66" s="9">
        <v>0.61458333333333304</v>
      </c>
      <c r="B66" s="12">
        <v>93</v>
      </c>
      <c r="C66" s="14">
        <v>29.200000762939453</v>
      </c>
      <c r="D66" s="14">
        <v>26.200000762939453</v>
      </c>
      <c r="E66" s="15">
        <v>4.5</v>
      </c>
      <c r="F66">
        <v>0</v>
      </c>
      <c r="G66">
        <v>0</v>
      </c>
      <c r="H66">
        <v>1</v>
      </c>
      <c r="I66">
        <v>1</v>
      </c>
      <c r="J66">
        <v>36</v>
      </c>
      <c r="K66">
        <v>42</v>
      </c>
      <c r="L66">
        <v>10</v>
      </c>
      <c r="M66">
        <v>2</v>
      </c>
      <c r="N66">
        <v>0</v>
      </c>
      <c r="O66">
        <v>0</v>
      </c>
      <c r="P66">
        <v>1</v>
      </c>
      <c r="Q66">
        <v>0</v>
      </c>
      <c r="R66" s="12">
        <v>0</v>
      </c>
      <c r="S66">
        <f t="shared" si="0"/>
        <v>3</v>
      </c>
      <c r="T66" s="25">
        <f t="shared" si="1"/>
        <v>3.2258064516129031E-2</v>
      </c>
    </row>
    <row r="67" spans="1:20">
      <c r="A67" s="9">
        <v>0.625</v>
      </c>
      <c r="B67" s="12">
        <v>71</v>
      </c>
      <c r="C67" s="14">
        <v>29.799999237060547</v>
      </c>
      <c r="D67" s="14">
        <v>27.200000762939453</v>
      </c>
      <c r="E67" s="15">
        <v>3.9000000953674316</v>
      </c>
      <c r="F67">
        <v>0</v>
      </c>
      <c r="G67">
        <v>0</v>
      </c>
      <c r="H67">
        <v>0</v>
      </c>
      <c r="I67">
        <v>1</v>
      </c>
      <c r="J67">
        <v>18</v>
      </c>
      <c r="K67">
        <v>43</v>
      </c>
      <c r="L67">
        <v>5</v>
      </c>
      <c r="M67">
        <v>3</v>
      </c>
      <c r="N67">
        <v>1</v>
      </c>
      <c r="O67">
        <v>0</v>
      </c>
      <c r="P67">
        <v>0</v>
      </c>
      <c r="Q67">
        <v>0</v>
      </c>
      <c r="R67" s="12">
        <v>0</v>
      </c>
      <c r="S67">
        <f t="shared" si="0"/>
        <v>4</v>
      </c>
      <c r="T67" s="25">
        <f t="shared" si="1"/>
        <v>5.6338028169014086E-2</v>
      </c>
    </row>
    <row r="68" spans="1:20">
      <c r="A68" s="9">
        <v>0.63541666666666696</v>
      </c>
      <c r="B68" s="12">
        <v>72</v>
      </c>
      <c r="C68" s="14">
        <v>28.600000381469727</v>
      </c>
      <c r="D68" s="14">
        <v>25.5</v>
      </c>
      <c r="E68" s="15">
        <v>3.5999999046325684</v>
      </c>
      <c r="F68">
        <v>0</v>
      </c>
      <c r="G68">
        <v>0</v>
      </c>
      <c r="H68">
        <v>0</v>
      </c>
      <c r="I68">
        <v>7</v>
      </c>
      <c r="J68">
        <v>28</v>
      </c>
      <c r="K68">
        <v>32</v>
      </c>
      <c r="L68">
        <v>4</v>
      </c>
      <c r="M68">
        <v>1</v>
      </c>
      <c r="N68">
        <v>0</v>
      </c>
      <c r="O68">
        <v>0</v>
      </c>
      <c r="P68">
        <v>0</v>
      </c>
      <c r="Q68">
        <v>0</v>
      </c>
      <c r="R68" s="12">
        <v>0</v>
      </c>
      <c r="S68">
        <f t="shared" si="0"/>
        <v>1</v>
      </c>
      <c r="T68" s="25">
        <f t="shared" si="1"/>
        <v>1.3888888888888888E-2</v>
      </c>
    </row>
    <row r="69" spans="1:20">
      <c r="A69" s="9">
        <v>0.64583333333333304</v>
      </c>
      <c r="B69" s="12">
        <v>72</v>
      </c>
      <c r="C69" s="14">
        <v>29.799999237060547</v>
      </c>
      <c r="D69" s="14">
        <v>26.399999618530273</v>
      </c>
      <c r="E69" s="15">
        <v>3.4000000953674316</v>
      </c>
      <c r="F69">
        <v>0</v>
      </c>
      <c r="G69">
        <v>0</v>
      </c>
      <c r="H69">
        <v>0</v>
      </c>
      <c r="I69">
        <v>1</v>
      </c>
      <c r="J69">
        <v>28</v>
      </c>
      <c r="K69">
        <v>34</v>
      </c>
      <c r="L69">
        <v>9</v>
      </c>
      <c r="M69">
        <v>0</v>
      </c>
      <c r="N69">
        <v>0</v>
      </c>
      <c r="O69">
        <v>0</v>
      </c>
      <c r="P69">
        <v>0</v>
      </c>
      <c r="Q69">
        <v>0</v>
      </c>
      <c r="R69" s="12">
        <v>0</v>
      </c>
      <c r="S69">
        <f t="shared" si="0"/>
        <v>0</v>
      </c>
      <c r="T69" s="25">
        <f t="shared" si="1"/>
        <v>0</v>
      </c>
    </row>
    <row r="70" spans="1:20">
      <c r="A70" s="9">
        <v>0.65625</v>
      </c>
      <c r="B70" s="12">
        <v>90</v>
      </c>
      <c r="C70" s="14">
        <v>29.799999237060547</v>
      </c>
      <c r="D70" s="14">
        <v>26.100000381469727</v>
      </c>
      <c r="E70" s="15">
        <v>4.3000001907348633</v>
      </c>
      <c r="F70">
        <v>0</v>
      </c>
      <c r="G70">
        <v>2</v>
      </c>
      <c r="H70">
        <v>0</v>
      </c>
      <c r="I70">
        <v>3</v>
      </c>
      <c r="J70">
        <v>28</v>
      </c>
      <c r="K70">
        <v>47</v>
      </c>
      <c r="L70">
        <v>10</v>
      </c>
      <c r="M70">
        <v>0</v>
      </c>
      <c r="N70">
        <v>0</v>
      </c>
      <c r="O70">
        <v>0</v>
      </c>
      <c r="P70">
        <v>0</v>
      </c>
      <c r="Q70">
        <v>0</v>
      </c>
      <c r="R70" s="12">
        <v>0</v>
      </c>
      <c r="S70">
        <f t="shared" si="0"/>
        <v>0</v>
      </c>
      <c r="T70" s="25">
        <f t="shared" si="1"/>
        <v>0</v>
      </c>
    </row>
    <row r="71" spans="1:20">
      <c r="A71" s="9">
        <v>0.66666666666666696</v>
      </c>
      <c r="B71" s="12">
        <v>61</v>
      </c>
      <c r="C71" s="14">
        <v>30.5</v>
      </c>
      <c r="D71" s="14">
        <v>26.600000381469727</v>
      </c>
      <c r="E71" s="15">
        <v>4.3000001907348633</v>
      </c>
      <c r="F71">
        <v>0</v>
      </c>
      <c r="G71">
        <v>1</v>
      </c>
      <c r="H71">
        <v>0</v>
      </c>
      <c r="I71">
        <v>2</v>
      </c>
      <c r="J71">
        <v>15</v>
      </c>
      <c r="K71">
        <v>31</v>
      </c>
      <c r="L71">
        <v>12</v>
      </c>
      <c r="M71">
        <v>0</v>
      </c>
      <c r="N71">
        <v>0</v>
      </c>
      <c r="O71">
        <v>0</v>
      </c>
      <c r="P71">
        <v>0</v>
      </c>
      <c r="Q71">
        <v>0</v>
      </c>
      <c r="R71" s="12">
        <v>0</v>
      </c>
      <c r="S71">
        <f t="shared" si="0"/>
        <v>0</v>
      </c>
      <c r="T71" s="25">
        <f t="shared" si="1"/>
        <v>0</v>
      </c>
    </row>
    <row r="72" spans="1:20">
      <c r="A72" s="9">
        <v>0.67708333333333304</v>
      </c>
      <c r="B72" s="12">
        <v>10</v>
      </c>
      <c r="C72" s="14">
        <v>23.600000381469727</v>
      </c>
      <c r="D72" s="14">
        <v>18.799999237060547</v>
      </c>
      <c r="E72" s="15">
        <v>6.9000000953674316</v>
      </c>
      <c r="F72">
        <v>0</v>
      </c>
      <c r="G72">
        <v>2</v>
      </c>
      <c r="H72">
        <v>0</v>
      </c>
      <c r="I72">
        <v>3</v>
      </c>
      <c r="J72">
        <v>4</v>
      </c>
      <c r="K72">
        <v>1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 s="12">
        <v>0</v>
      </c>
      <c r="S72">
        <f t="shared" ref="S72:S102" si="2">SUM(M72:R72)</f>
        <v>0</v>
      </c>
      <c r="T72" s="25">
        <f t="shared" ref="T72:T102" si="3">SUM(S72/B72)</f>
        <v>0</v>
      </c>
    </row>
    <row r="73" spans="1:20">
      <c r="A73" s="9">
        <v>0.6875</v>
      </c>
      <c r="B73" s="12">
        <v>42</v>
      </c>
      <c r="C73" s="14">
        <v>19.299999237060547</v>
      </c>
      <c r="D73" s="14">
        <v>15.399999618530273</v>
      </c>
      <c r="E73" s="15">
        <v>4.4000000953674316</v>
      </c>
      <c r="F73">
        <v>0</v>
      </c>
      <c r="G73">
        <v>7</v>
      </c>
      <c r="H73">
        <v>12</v>
      </c>
      <c r="I73">
        <v>19</v>
      </c>
      <c r="J73">
        <v>3</v>
      </c>
      <c r="K73">
        <v>1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 s="12">
        <v>0</v>
      </c>
      <c r="S73">
        <f t="shared" si="2"/>
        <v>0</v>
      </c>
      <c r="T73" s="25">
        <f t="shared" si="3"/>
        <v>0</v>
      </c>
    </row>
    <row r="74" spans="1:20">
      <c r="A74" s="9">
        <v>0.69791666666666696</v>
      </c>
      <c r="B74" s="12">
        <v>98</v>
      </c>
      <c r="C74" s="14">
        <v>30.5</v>
      </c>
      <c r="D74" s="14">
        <v>26.200000762939453</v>
      </c>
      <c r="E74" s="15">
        <v>4.5999999046325684</v>
      </c>
      <c r="F74">
        <v>0</v>
      </c>
      <c r="G74">
        <v>0</v>
      </c>
      <c r="H74">
        <v>4</v>
      </c>
      <c r="I74">
        <v>3</v>
      </c>
      <c r="J74">
        <v>31</v>
      </c>
      <c r="K74">
        <v>43</v>
      </c>
      <c r="L74">
        <v>15</v>
      </c>
      <c r="M74">
        <v>2</v>
      </c>
      <c r="N74">
        <v>0</v>
      </c>
      <c r="O74">
        <v>0</v>
      </c>
      <c r="P74">
        <v>0</v>
      </c>
      <c r="Q74">
        <v>0</v>
      </c>
      <c r="R74" s="12">
        <v>0</v>
      </c>
      <c r="S74">
        <f t="shared" si="2"/>
        <v>2</v>
      </c>
      <c r="T74" s="25">
        <f t="shared" si="3"/>
        <v>2.0408163265306121E-2</v>
      </c>
    </row>
    <row r="75" spans="1:20">
      <c r="A75" s="9">
        <v>0.70833333333333304</v>
      </c>
      <c r="B75" s="12">
        <v>133</v>
      </c>
      <c r="C75" s="14">
        <v>29.200000762939453</v>
      </c>
      <c r="D75" s="14">
        <v>26</v>
      </c>
      <c r="E75" s="15">
        <v>3.5</v>
      </c>
      <c r="F75">
        <v>0</v>
      </c>
      <c r="G75">
        <v>1</v>
      </c>
      <c r="H75">
        <v>1</v>
      </c>
      <c r="I75">
        <v>2</v>
      </c>
      <c r="J75">
        <v>53</v>
      </c>
      <c r="K75">
        <v>64</v>
      </c>
      <c r="L75">
        <v>10</v>
      </c>
      <c r="M75">
        <v>2</v>
      </c>
      <c r="N75">
        <v>0</v>
      </c>
      <c r="O75">
        <v>0</v>
      </c>
      <c r="P75">
        <v>0</v>
      </c>
      <c r="Q75">
        <v>0</v>
      </c>
      <c r="R75" s="12">
        <v>0</v>
      </c>
      <c r="S75">
        <f t="shared" si="2"/>
        <v>2</v>
      </c>
      <c r="T75" s="25">
        <f t="shared" si="3"/>
        <v>1.5037593984962405E-2</v>
      </c>
    </row>
    <row r="76" spans="1:20">
      <c r="A76" s="9">
        <v>0.71875</v>
      </c>
      <c r="B76" s="12">
        <v>191</v>
      </c>
      <c r="C76" s="14">
        <v>28.600000381469727</v>
      </c>
      <c r="D76" s="14">
        <v>25.100000381469727</v>
      </c>
      <c r="E76" s="15">
        <v>4</v>
      </c>
      <c r="F76">
        <v>0</v>
      </c>
      <c r="G76">
        <v>1</v>
      </c>
      <c r="H76">
        <v>1</v>
      </c>
      <c r="I76">
        <v>21</v>
      </c>
      <c r="J76">
        <v>62</v>
      </c>
      <c r="K76">
        <v>84</v>
      </c>
      <c r="L76">
        <v>22</v>
      </c>
      <c r="M76">
        <v>0</v>
      </c>
      <c r="N76">
        <v>0</v>
      </c>
      <c r="O76">
        <v>0</v>
      </c>
      <c r="P76">
        <v>0</v>
      </c>
      <c r="Q76">
        <v>0</v>
      </c>
      <c r="R76" s="12">
        <v>0</v>
      </c>
      <c r="S76">
        <f t="shared" si="2"/>
        <v>0</v>
      </c>
      <c r="T76" s="25">
        <f t="shared" si="3"/>
        <v>0</v>
      </c>
    </row>
    <row r="77" spans="1:20">
      <c r="A77" s="9">
        <v>0.72916666666666696</v>
      </c>
      <c r="B77" s="12">
        <v>208</v>
      </c>
      <c r="C77" s="14">
        <v>28</v>
      </c>
      <c r="D77" s="14">
        <v>24.799999237060547</v>
      </c>
      <c r="E77" s="15">
        <v>3.4000000953674316</v>
      </c>
      <c r="F77">
        <v>0</v>
      </c>
      <c r="G77">
        <v>0</v>
      </c>
      <c r="H77">
        <v>0</v>
      </c>
      <c r="I77">
        <v>9</v>
      </c>
      <c r="J77">
        <v>119</v>
      </c>
      <c r="K77">
        <v>68</v>
      </c>
      <c r="L77">
        <v>11</v>
      </c>
      <c r="M77">
        <v>0</v>
      </c>
      <c r="N77">
        <v>0</v>
      </c>
      <c r="O77">
        <v>1</v>
      </c>
      <c r="P77">
        <v>0</v>
      </c>
      <c r="Q77">
        <v>0</v>
      </c>
      <c r="R77" s="12">
        <v>0</v>
      </c>
      <c r="S77">
        <f t="shared" si="2"/>
        <v>1</v>
      </c>
      <c r="T77" s="25">
        <f t="shared" si="3"/>
        <v>4.807692307692308E-3</v>
      </c>
    </row>
    <row r="78" spans="1:20">
      <c r="A78" s="9">
        <v>0.73958333333333304</v>
      </c>
      <c r="B78" s="12">
        <v>193</v>
      </c>
      <c r="C78" s="14">
        <v>28</v>
      </c>
      <c r="D78" s="14">
        <v>24.799999237060547</v>
      </c>
      <c r="E78" s="15">
        <v>4</v>
      </c>
      <c r="F78">
        <v>0</v>
      </c>
      <c r="G78">
        <v>0</v>
      </c>
      <c r="H78">
        <v>1</v>
      </c>
      <c r="I78">
        <v>13</v>
      </c>
      <c r="J78">
        <v>99</v>
      </c>
      <c r="K78">
        <v>66</v>
      </c>
      <c r="L78">
        <v>12</v>
      </c>
      <c r="M78">
        <v>1</v>
      </c>
      <c r="N78">
        <v>0</v>
      </c>
      <c r="O78">
        <v>0</v>
      </c>
      <c r="P78">
        <v>1</v>
      </c>
      <c r="Q78">
        <v>0</v>
      </c>
      <c r="R78" s="12">
        <v>0</v>
      </c>
      <c r="S78">
        <f t="shared" si="2"/>
        <v>2</v>
      </c>
      <c r="T78" s="25">
        <f t="shared" si="3"/>
        <v>1.0362694300518135E-2</v>
      </c>
    </row>
    <row r="79" spans="1:20">
      <c r="A79" s="9">
        <v>0.75</v>
      </c>
      <c r="B79" s="12">
        <v>189</v>
      </c>
      <c r="C79" s="14">
        <v>28</v>
      </c>
      <c r="D79" s="14">
        <v>25.200000762939453</v>
      </c>
      <c r="E79" s="15">
        <v>3</v>
      </c>
      <c r="F79">
        <v>0</v>
      </c>
      <c r="G79">
        <v>0</v>
      </c>
      <c r="H79">
        <v>0</v>
      </c>
      <c r="I79">
        <v>11</v>
      </c>
      <c r="J79">
        <v>77</v>
      </c>
      <c r="K79">
        <v>93</v>
      </c>
      <c r="L79">
        <v>8</v>
      </c>
      <c r="M79">
        <v>0</v>
      </c>
      <c r="N79">
        <v>0</v>
      </c>
      <c r="O79">
        <v>0</v>
      </c>
      <c r="P79">
        <v>0</v>
      </c>
      <c r="Q79">
        <v>0</v>
      </c>
      <c r="R79" s="12">
        <v>0</v>
      </c>
      <c r="S79">
        <f t="shared" si="2"/>
        <v>0</v>
      </c>
      <c r="T79" s="25">
        <f t="shared" si="3"/>
        <v>0</v>
      </c>
    </row>
    <row r="80" spans="1:20">
      <c r="A80" s="9">
        <v>0.76041666666666696</v>
      </c>
      <c r="B80" s="12">
        <v>186</v>
      </c>
      <c r="C80" s="14">
        <v>29.200000762939453</v>
      </c>
      <c r="D80" s="14">
        <v>25.600000381469727</v>
      </c>
      <c r="E80" s="15">
        <v>3.0999999046325684</v>
      </c>
      <c r="F80">
        <v>0</v>
      </c>
      <c r="G80">
        <v>0</v>
      </c>
      <c r="H80">
        <v>0</v>
      </c>
      <c r="I80">
        <v>8</v>
      </c>
      <c r="J80">
        <v>77</v>
      </c>
      <c r="K80">
        <v>89</v>
      </c>
      <c r="L80">
        <v>12</v>
      </c>
      <c r="M80">
        <v>0</v>
      </c>
      <c r="N80">
        <v>0</v>
      </c>
      <c r="O80">
        <v>0</v>
      </c>
      <c r="P80">
        <v>0</v>
      </c>
      <c r="Q80">
        <v>0</v>
      </c>
      <c r="R80" s="12">
        <v>0</v>
      </c>
      <c r="S80">
        <f t="shared" si="2"/>
        <v>0</v>
      </c>
      <c r="T80" s="25">
        <f t="shared" si="3"/>
        <v>0</v>
      </c>
    </row>
    <row r="81" spans="1:20">
      <c r="A81" s="9">
        <v>0.77083333333333304</v>
      </c>
      <c r="B81" s="12">
        <v>154</v>
      </c>
      <c r="C81" s="14">
        <v>29.200000762939453</v>
      </c>
      <c r="D81" s="14">
        <v>25.200000762939453</v>
      </c>
      <c r="E81" s="15">
        <v>3.7000000476837158</v>
      </c>
      <c r="F81">
        <v>0</v>
      </c>
      <c r="G81">
        <v>0</v>
      </c>
      <c r="H81">
        <v>0</v>
      </c>
      <c r="I81">
        <v>13</v>
      </c>
      <c r="J81">
        <v>67</v>
      </c>
      <c r="K81">
        <v>62</v>
      </c>
      <c r="L81">
        <v>10</v>
      </c>
      <c r="M81">
        <v>2</v>
      </c>
      <c r="N81">
        <v>0</v>
      </c>
      <c r="O81">
        <v>0</v>
      </c>
      <c r="P81">
        <v>0</v>
      </c>
      <c r="Q81">
        <v>0</v>
      </c>
      <c r="R81" s="12">
        <v>0</v>
      </c>
      <c r="S81">
        <f t="shared" si="2"/>
        <v>2</v>
      </c>
      <c r="T81" s="25">
        <f t="shared" si="3"/>
        <v>1.2987012987012988E-2</v>
      </c>
    </row>
    <row r="82" spans="1:20">
      <c r="A82" s="9">
        <v>0.78125</v>
      </c>
      <c r="B82" s="12">
        <v>149</v>
      </c>
      <c r="C82" s="14">
        <v>29.200000762939453</v>
      </c>
      <c r="D82" s="14">
        <v>25.399999618530273</v>
      </c>
      <c r="E82" s="15">
        <v>3.5</v>
      </c>
      <c r="F82">
        <v>0</v>
      </c>
      <c r="G82">
        <v>0</v>
      </c>
      <c r="H82">
        <v>0</v>
      </c>
      <c r="I82">
        <v>9</v>
      </c>
      <c r="J82">
        <v>67</v>
      </c>
      <c r="K82">
        <v>60</v>
      </c>
      <c r="L82">
        <v>12</v>
      </c>
      <c r="M82">
        <v>1</v>
      </c>
      <c r="N82">
        <v>0</v>
      </c>
      <c r="O82">
        <v>0</v>
      </c>
      <c r="P82">
        <v>0</v>
      </c>
      <c r="Q82">
        <v>0</v>
      </c>
      <c r="R82" s="12">
        <v>0</v>
      </c>
      <c r="S82">
        <f t="shared" si="2"/>
        <v>1</v>
      </c>
      <c r="T82" s="25">
        <f t="shared" si="3"/>
        <v>6.7114093959731542E-3</v>
      </c>
    </row>
    <row r="83" spans="1:20">
      <c r="A83" s="9">
        <v>0.79166666666666696</v>
      </c>
      <c r="B83" s="12">
        <v>119</v>
      </c>
      <c r="C83" s="14">
        <v>29.200000762939453</v>
      </c>
      <c r="D83" s="14">
        <v>26</v>
      </c>
      <c r="E83" s="15">
        <v>3.7999999523162842</v>
      </c>
      <c r="F83">
        <v>0</v>
      </c>
      <c r="G83">
        <v>0</v>
      </c>
      <c r="H83">
        <v>1</v>
      </c>
      <c r="I83">
        <v>7</v>
      </c>
      <c r="J83">
        <v>45</v>
      </c>
      <c r="K83">
        <v>52</v>
      </c>
      <c r="L83">
        <v>12</v>
      </c>
      <c r="M83">
        <v>2</v>
      </c>
      <c r="N83">
        <v>0</v>
      </c>
      <c r="O83">
        <v>0</v>
      </c>
      <c r="P83">
        <v>0</v>
      </c>
      <c r="Q83">
        <v>0</v>
      </c>
      <c r="R83" s="12">
        <v>0</v>
      </c>
      <c r="S83">
        <f t="shared" si="2"/>
        <v>2</v>
      </c>
      <c r="T83" s="25">
        <f t="shared" si="3"/>
        <v>1.680672268907563E-2</v>
      </c>
    </row>
    <row r="84" spans="1:20">
      <c r="A84" s="9">
        <v>0.80208333333333304</v>
      </c>
      <c r="B84" s="12">
        <v>117</v>
      </c>
      <c r="C84" s="14">
        <v>28.600000381469727</v>
      </c>
      <c r="D84" s="14">
        <v>25.799999237060547</v>
      </c>
      <c r="E84" s="15">
        <v>3.2999999523162842</v>
      </c>
      <c r="F84">
        <v>0</v>
      </c>
      <c r="G84">
        <v>1</v>
      </c>
      <c r="H84">
        <v>0</v>
      </c>
      <c r="I84">
        <v>1</v>
      </c>
      <c r="J84">
        <v>46</v>
      </c>
      <c r="K84">
        <v>61</v>
      </c>
      <c r="L84">
        <v>8</v>
      </c>
      <c r="M84">
        <v>0</v>
      </c>
      <c r="N84">
        <v>0</v>
      </c>
      <c r="O84">
        <v>0</v>
      </c>
      <c r="P84">
        <v>0</v>
      </c>
      <c r="Q84">
        <v>0</v>
      </c>
      <c r="R84" s="12">
        <v>0</v>
      </c>
      <c r="S84">
        <f t="shared" si="2"/>
        <v>0</v>
      </c>
      <c r="T84" s="25">
        <f t="shared" si="3"/>
        <v>0</v>
      </c>
    </row>
    <row r="85" spans="1:20">
      <c r="A85" s="9">
        <v>0.8125</v>
      </c>
      <c r="B85" s="12">
        <v>88</v>
      </c>
      <c r="C85" s="14">
        <v>29.799999237060547</v>
      </c>
      <c r="D85" s="14">
        <v>26.399999618530273</v>
      </c>
      <c r="E85" s="15">
        <v>3.5</v>
      </c>
      <c r="F85">
        <v>0</v>
      </c>
      <c r="G85">
        <v>0</v>
      </c>
      <c r="H85">
        <v>0</v>
      </c>
      <c r="I85">
        <v>0</v>
      </c>
      <c r="J85">
        <v>39</v>
      </c>
      <c r="K85">
        <v>37</v>
      </c>
      <c r="L85">
        <v>10</v>
      </c>
      <c r="M85">
        <v>2</v>
      </c>
      <c r="N85">
        <v>0</v>
      </c>
      <c r="O85">
        <v>0</v>
      </c>
      <c r="P85">
        <v>0</v>
      </c>
      <c r="Q85">
        <v>0</v>
      </c>
      <c r="R85" s="12">
        <v>0</v>
      </c>
      <c r="S85">
        <f t="shared" si="2"/>
        <v>2</v>
      </c>
      <c r="T85" s="25">
        <f t="shared" si="3"/>
        <v>2.2727272727272728E-2</v>
      </c>
    </row>
    <row r="86" spans="1:20">
      <c r="A86" s="9">
        <v>0.82291666666666696</v>
      </c>
      <c r="B86" s="12">
        <v>73</v>
      </c>
      <c r="C86" s="14">
        <v>29.200000762939453</v>
      </c>
      <c r="D86" s="14">
        <v>26.600000381469727</v>
      </c>
      <c r="E86" s="15">
        <v>3.2999999523162842</v>
      </c>
      <c r="F86">
        <v>0</v>
      </c>
      <c r="G86">
        <v>0</v>
      </c>
      <c r="H86">
        <v>0</v>
      </c>
      <c r="I86">
        <v>1</v>
      </c>
      <c r="J86">
        <v>24</v>
      </c>
      <c r="K86">
        <v>38</v>
      </c>
      <c r="L86">
        <v>9</v>
      </c>
      <c r="M86">
        <v>1</v>
      </c>
      <c r="N86">
        <v>0</v>
      </c>
      <c r="O86">
        <v>0</v>
      </c>
      <c r="P86">
        <v>0</v>
      </c>
      <c r="Q86">
        <v>0</v>
      </c>
      <c r="R86" s="12">
        <v>0</v>
      </c>
      <c r="S86">
        <f t="shared" si="2"/>
        <v>1</v>
      </c>
      <c r="T86" s="25">
        <f t="shared" si="3"/>
        <v>1.3698630136986301E-2</v>
      </c>
    </row>
    <row r="87" spans="1:20">
      <c r="A87" s="9">
        <v>0.83333333333333304</v>
      </c>
      <c r="B87" s="12">
        <v>67</v>
      </c>
      <c r="C87" s="14">
        <v>30.5</v>
      </c>
      <c r="D87" s="14">
        <v>26.600000381469727</v>
      </c>
      <c r="E87" s="15">
        <v>4.6999998092651367</v>
      </c>
      <c r="F87">
        <v>0</v>
      </c>
      <c r="G87">
        <v>0</v>
      </c>
      <c r="H87">
        <v>1</v>
      </c>
      <c r="I87">
        <v>3</v>
      </c>
      <c r="J87">
        <v>22</v>
      </c>
      <c r="K87">
        <v>27</v>
      </c>
      <c r="L87">
        <v>12</v>
      </c>
      <c r="M87">
        <v>1</v>
      </c>
      <c r="N87">
        <v>1</v>
      </c>
      <c r="O87">
        <v>0</v>
      </c>
      <c r="P87">
        <v>0</v>
      </c>
      <c r="Q87">
        <v>0</v>
      </c>
      <c r="R87" s="12">
        <v>0</v>
      </c>
      <c r="S87">
        <f t="shared" si="2"/>
        <v>2</v>
      </c>
      <c r="T87" s="25">
        <f t="shared" si="3"/>
        <v>2.9850746268656716E-2</v>
      </c>
    </row>
    <row r="88" spans="1:20">
      <c r="A88" s="9">
        <v>0.84375</v>
      </c>
      <c r="B88" s="12">
        <v>54</v>
      </c>
      <c r="C88" s="14">
        <v>29.799999237060547</v>
      </c>
      <c r="D88" s="14">
        <v>27.600000381469727</v>
      </c>
      <c r="E88" s="15">
        <v>2.7999999523162842</v>
      </c>
      <c r="F88">
        <v>0</v>
      </c>
      <c r="G88">
        <v>0</v>
      </c>
      <c r="H88">
        <v>0</v>
      </c>
      <c r="I88">
        <v>0</v>
      </c>
      <c r="J88">
        <v>11</v>
      </c>
      <c r="K88">
        <v>35</v>
      </c>
      <c r="L88">
        <v>7</v>
      </c>
      <c r="M88">
        <v>1</v>
      </c>
      <c r="N88">
        <v>0</v>
      </c>
      <c r="O88">
        <v>0</v>
      </c>
      <c r="P88">
        <v>0</v>
      </c>
      <c r="Q88">
        <v>0</v>
      </c>
      <c r="R88" s="12">
        <v>0</v>
      </c>
      <c r="S88">
        <f t="shared" si="2"/>
        <v>1</v>
      </c>
      <c r="T88" s="25">
        <f t="shared" si="3"/>
        <v>1.8518518518518517E-2</v>
      </c>
    </row>
    <row r="89" spans="1:20">
      <c r="A89" s="9">
        <v>0.85416666666666696</v>
      </c>
      <c r="B89" s="12">
        <v>49</v>
      </c>
      <c r="C89" s="14">
        <v>29.200000762939453</v>
      </c>
      <c r="D89" s="14">
        <v>27.200000762939453</v>
      </c>
      <c r="E89" s="15">
        <v>3</v>
      </c>
      <c r="F89">
        <v>0</v>
      </c>
      <c r="G89">
        <v>0</v>
      </c>
      <c r="H89">
        <v>0</v>
      </c>
      <c r="I89">
        <v>1</v>
      </c>
      <c r="J89">
        <v>12</v>
      </c>
      <c r="K89">
        <v>30</v>
      </c>
      <c r="L89">
        <v>6</v>
      </c>
      <c r="M89">
        <v>0</v>
      </c>
      <c r="N89">
        <v>0</v>
      </c>
      <c r="O89">
        <v>0</v>
      </c>
      <c r="P89">
        <v>0</v>
      </c>
      <c r="Q89">
        <v>0</v>
      </c>
      <c r="R89" s="12">
        <v>0</v>
      </c>
      <c r="S89">
        <f t="shared" si="2"/>
        <v>0</v>
      </c>
      <c r="T89" s="25">
        <f t="shared" si="3"/>
        <v>0</v>
      </c>
    </row>
    <row r="90" spans="1:20">
      <c r="A90" s="9">
        <v>0.86458333333333304</v>
      </c>
      <c r="B90" s="12">
        <v>40</v>
      </c>
      <c r="C90" s="14">
        <v>31.100000381469727</v>
      </c>
      <c r="D90" s="14">
        <v>27.399999618530273</v>
      </c>
      <c r="E90" s="15">
        <v>3.7999999523162842</v>
      </c>
      <c r="F90">
        <v>0</v>
      </c>
      <c r="G90">
        <v>0</v>
      </c>
      <c r="H90">
        <v>0</v>
      </c>
      <c r="I90">
        <v>0</v>
      </c>
      <c r="J90">
        <v>13</v>
      </c>
      <c r="K90">
        <v>17</v>
      </c>
      <c r="L90">
        <v>9</v>
      </c>
      <c r="M90">
        <v>1</v>
      </c>
      <c r="N90">
        <v>0</v>
      </c>
      <c r="O90">
        <v>0</v>
      </c>
      <c r="P90">
        <v>0</v>
      </c>
      <c r="Q90">
        <v>0</v>
      </c>
      <c r="R90" s="12">
        <v>0</v>
      </c>
      <c r="S90">
        <f t="shared" si="2"/>
        <v>1</v>
      </c>
      <c r="T90" s="25">
        <f t="shared" si="3"/>
        <v>2.5000000000000001E-2</v>
      </c>
    </row>
    <row r="91" spans="1:20">
      <c r="A91" s="9">
        <v>0.875</v>
      </c>
      <c r="B91" s="12">
        <v>41</v>
      </c>
      <c r="C91" s="14">
        <v>29.200000762939453</v>
      </c>
      <c r="D91" s="14">
        <v>26.5</v>
      </c>
      <c r="E91" s="15">
        <v>4.0999999046325684</v>
      </c>
      <c r="F91">
        <v>0</v>
      </c>
      <c r="G91">
        <v>0</v>
      </c>
      <c r="H91">
        <v>1</v>
      </c>
      <c r="I91">
        <v>3</v>
      </c>
      <c r="J91">
        <v>8</v>
      </c>
      <c r="K91">
        <v>24</v>
      </c>
      <c r="L91">
        <v>5</v>
      </c>
      <c r="M91">
        <v>0</v>
      </c>
      <c r="N91">
        <v>0</v>
      </c>
      <c r="O91">
        <v>0</v>
      </c>
      <c r="P91">
        <v>0</v>
      </c>
      <c r="Q91">
        <v>0</v>
      </c>
      <c r="R91" s="12">
        <v>0</v>
      </c>
      <c r="S91">
        <f t="shared" si="2"/>
        <v>0</v>
      </c>
      <c r="T91" s="25">
        <f t="shared" si="3"/>
        <v>0</v>
      </c>
    </row>
    <row r="92" spans="1:20">
      <c r="A92" s="9">
        <v>0.88541666666666696</v>
      </c>
      <c r="B92" s="12">
        <v>38</v>
      </c>
      <c r="C92" s="14">
        <v>31.100000381469727</v>
      </c>
      <c r="D92" s="14">
        <v>27.600000381469727</v>
      </c>
      <c r="E92" s="15">
        <v>4.1999998092651367</v>
      </c>
      <c r="F92">
        <v>0</v>
      </c>
      <c r="G92">
        <v>0</v>
      </c>
      <c r="H92">
        <v>0</v>
      </c>
      <c r="I92">
        <v>2</v>
      </c>
      <c r="J92">
        <v>11</v>
      </c>
      <c r="K92">
        <v>15</v>
      </c>
      <c r="L92">
        <v>8</v>
      </c>
      <c r="M92">
        <v>2</v>
      </c>
      <c r="N92">
        <v>0</v>
      </c>
      <c r="O92">
        <v>0</v>
      </c>
      <c r="P92">
        <v>0</v>
      </c>
      <c r="Q92">
        <v>0</v>
      </c>
      <c r="R92" s="12">
        <v>0</v>
      </c>
      <c r="S92">
        <f t="shared" si="2"/>
        <v>2</v>
      </c>
      <c r="T92" s="25">
        <f t="shared" si="3"/>
        <v>5.2631578947368418E-2</v>
      </c>
    </row>
    <row r="93" spans="1:20">
      <c r="A93" s="9">
        <v>0.89583333333333304</v>
      </c>
      <c r="B93" s="12">
        <v>26</v>
      </c>
      <c r="C93" s="14">
        <v>32.900001525878906</v>
      </c>
      <c r="D93" s="14">
        <v>28.100000381469727</v>
      </c>
      <c r="E93" s="15">
        <v>5.6999998092651367</v>
      </c>
      <c r="F93">
        <v>0</v>
      </c>
      <c r="G93">
        <v>0</v>
      </c>
      <c r="H93">
        <v>0</v>
      </c>
      <c r="I93">
        <v>1</v>
      </c>
      <c r="J93">
        <v>7</v>
      </c>
      <c r="K93">
        <v>9</v>
      </c>
      <c r="L93">
        <v>6</v>
      </c>
      <c r="M93">
        <v>1</v>
      </c>
      <c r="N93">
        <v>2</v>
      </c>
      <c r="O93">
        <v>0</v>
      </c>
      <c r="P93">
        <v>0</v>
      </c>
      <c r="Q93">
        <v>0</v>
      </c>
      <c r="R93" s="12">
        <v>0</v>
      </c>
      <c r="S93">
        <f t="shared" si="2"/>
        <v>3</v>
      </c>
      <c r="T93" s="25">
        <f t="shared" si="3"/>
        <v>0.11538461538461539</v>
      </c>
    </row>
    <row r="94" spans="1:20">
      <c r="A94" s="9">
        <v>0.90625</v>
      </c>
      <c r="B94" s="12">
        <v>36</v>
      </c>
      <c r="C94" s="14">
        <v>32.900001525878906</v>
      </c>
      <c r="D94" s="14">
        <v>26.799999237060547</v>
      </c>
      <c r="E94" s="15">
        <v>6.3000001907348633</v>
      </c>
      <c r="F94">
        <v>0</v>
      </c>
      <c r="G94">
        <v>0</v>
      </c>
      <c r="H94">
        <v>2</v>
      </c>
      <c r="I94">
        <v>3</v>
      </c>
      <c r="J94">
        <v>7</v>
      </c>
      <c r="K94">
        <v>16</v>
      </c>
      <c r="L94">
        <v>5</v>
      </c>
      <c r="M94">
        <v>1</v>
      </c>
      <c r="N94">
        <v>2</v>
      </c>
      <c r="O94">
        <v>0</v>
      </c>
      <c r="P94">
        <v>0</v>
      </c>
      <c r="Q94">
        <v>0</v>
      </c>
      <c r="R94" s="12">
        <v>0</v>
      </c>
      <c r="S94">
        <f t="shared" si="2"/>
        <v>3</v>
      </c>
      <c r="T94" s="25">
        <f t="shared" si="3"/>
        <v>8.3333333333333329E-2</v>
      </c>
    </row>
    <row r="95" spans="1:20">
      <c r="A95" s="9">
        <v>0.91666666666666696</v>
      </c>
      <c r="B95" s="12">
        <v>30</v>
      </c>
      <c r="C95" s="14">
        <v>29.799999237060547</v>
      </c>
      <c r="D95" s="14">
        <v>26.700000762939453</v>
      </c>
      <c r="E95" s="15">
        <v>3.2000000476837158</v>
      </c>
      <c r="F95">
        <v>0</v>
      </c>
      <c r="G95">
        <v>0</v>
      </c>
      <c r="H95">
        <v>0</v>
      </c>
      <c r="I95">
        <v>0</v>
      </c>
      <c r="J95">
        <v>13</v>
      </c>
      <c r="K95">
        <v>14</v>
      </c>
      <c r="L95">
        <v>3</v>
      </c>
      <c r="M95">
        <v>0</v>
      </c>
      <c r="N95">
        <v>0</v>
      </c>
      <c r="O95">
        <v>0</v>
      </c>
      <c r="P95">
        <v>0</v>
      </c>
      <c r="Q95">
        <v>0</v>
      </c>
      <c r="R95" s="12">
        <v>0</v>
      </c>
      <c r="S95">
        <f t="shared" si="2"/>
        <v>0</v>
      </c>
      <c r="T95" s="25">
        <f t="shared" si="3"/>
        <v>0</v>
      </c>
    </row>
    <row r="96" spans="1:20">
      <c r="A96" s="9">
        <v>0.92708333333333304</v>
      </c>
      <c r="B96" s="12">
        <v>25</v>
      </c>
      <c r="C96" s="14">
        <v>30.5</v>
      </c>
      <c r="D96" s="14">
        <v>27.100000381469727</v>
      </c>
      <c r="E96" s="15">
        <v>4</v>
      </c>
      <c r="F96">
        <v>0</v>
      </c>
      <c r="G96">
        <v>0</v>
      </c>
      <c r="H96">
        <v>0</v>
      </c>
      <c r="I96">
        <v>1</v>
      </c>
      <c r="J96">
        <v>7</v>
      </c>
      <c r="K96">
        <v>12</v>
      </c>
      <c r="L96">
        <v>5</v>
      </c>
      <c r="M96">
        <v>0</v>
      </c>
      <c r="N96">
        <v>0</v>
      </c>
      <c r="O96">
        <v>0</v>
      </c>
      <c r="P96">
        <v>0</v>
      </c>
      <c r="Q96">
        <v>0</v>
      </c>
      <c r="R96" s="12">
        <v>0</v>
      </c>
      <c r="S96">
        <f t="shared" si="2"/>
        <v>0</v>
      </c>
      <c r="T96" s="25">
        <f t="shared" si="3"/>
        <v>0</v>
      </c>
    </row>
    <row r="97" spans="1:20">
      <c r="A97" s="9">
        <v>0.9375</v>
      </c>
      <c r="B97" s="12">
        <v>26</v>
      </c>
      <c r="C97" s="14">
        <v>32.900001525878906</v>
      </c>
      <c r="D97" s="14">
        <v>27.200000762939453</v>
      </c>
      <c r="E97" s="15">
        <v>4.6999998092651367</v>
      </c>
      <c r="F97">
        <v>0</v>
      </c>
      <c r="G97">
        <v>0</v>
      </c>
      <c r="H97">
        <v>0</v>
      </c>
      <c r="I97">
        <v>1</v>
      </c>
      <c r="J97">
        <v>9</v>
      </c>
      <c r="K97">
        <v>11</v>
      </c>
      <c r="L97">
        <v>3</v>
      </c>
      <c r="M97">
        <v>2</v>
      </c>
      <c r="N97">
        <v>0</v>
      </c>
      <c r="O97">
        <v>0</v>
      </c>
      <c r="P97">
        <v>0</v>
      </c>
      <c r="Q97">
        <v>0</v>
      </c>
      <c r="R97" s="12">
        <v>0</v>
      </c>
      <c r="S97">
        <f t="shared" si="2"/>
        <v>2</v>
      </c>
      <c r="T97" s="25">
        <f t="shared" si="3"/>
        <v>7.6923076923076927E-2</v>
      </c>
    </row>
    <row r="98" spans="1:20">
      <c r="A98" s="9">
        <v>0.94791666666666696</v>
      </c>
      <c r="B98" s="12">
        <v>23</v>
      </c>
      <c r="C98" s="14">
        <v>28.600000381469727</v>
      </c>
      <c r="D98" s="14">
        <v>26.799999237060547</v>
      </c>
      <c r="E98" s="15">
        <v>3.0999999046325684</v>
      </c>
      <c r="F98">
        <v>0</v>
      </c>
      <c r="G98">
        <v>0</v>
      </c>
      <c r="H98">
        <v>0</v>
      </c>
      <c r="I98">
        <v>0</v>
      </c>
      <c r="J98">
        <v>7</v>
      </c>
      <c r="K98">
        <v>14</v>
      </c>
      <c r="L98">
        <v>1</v>
      </c>
      <c r="M98">
        <v>1</v>
      </c>
      <c r="N98">
        <v>0</v>
      </c>
      <c r="O98">
        <v>0</v>
      </c>
      <c r="P98">
        <v>0</v>
      </c>
      <c r="Q98">
        <v>0</v>
      </c>
      <c r="R98" s="12">
        <v>0</v>
      </c>
      <c r="S98">
        <f t="shared" si="2"/>
        <v>1</v>
      </c>
      <c r="T98" s="25">
        <f t="shared" si="3"/>
        <v>4.3478260869565216E-2</v>
      </c>
    </row>
    <row r="99" spans="1:20">
      <c r="A99" s="9">
        <v>0.95833333333333304</v>
      </c>
      <c r="B99" s="12">
        <v>20</v>
      </c>
      <c r="C99" s="14">
        <v>33.599998474121094</v>
      </c>
      <c r="D99" s="14">
        <v>29.799999237060547</v>
      </c>
      <c r="E99" s="15">
        <v>3.7000000476837158</v>
      </c>
      <c r="F99">
        <v>0</v>
      </c>
      <c r="G99">
        <v>0</v>
      </c>
      <c r="H99">
        <v>0</v>
      </c>
      <c r="I99">
        <v>0</v>
      </c>
      <c r="J99">
        <v>1</v>
      </c>
      <c r="K99">
        <v>12</v>
      </c>
      <c r="L99">
        <v>5</v>
      </c>
      <c r="M99">
        <v>2</v>
      </c>
      <c r="N99">
        <v>0</v>
      </c>
      <c r="O99">
        <v>0</v>
      </c>
      <c r="P99">
        <v>0</v>
      </c>
      <c r="Q99">
        <v>0</v>
      </c>
      <c r="R99" s="12">
        <v>0</v>
      </c>
      <c r="S99">
        <f t="shared" si="2"/>
        <v>2</v>
      </c>
      <c r="T99" s="25">
        <f t="shared" si="3"/>
        <v>0.1</v>
      </c>
    </row>
    <row r="100" spans="1:20">
      <c r="A100" s="9">
        <v>0.96875</v>
      </c>
      <c r="B100" s="12">
        <v>19</v>
      </c>
      <c r="C100" s="14">
        <v>32.900001525878906</v>
      </c>
      <c r="D100" s="14">
        <v>26.899999618530273</v>
      </c>
      <c r="E100" s="15">
        <v>3.7000000476837158</v>
      </c>
      <c r="F100">
        <v>0</v>
      </c>
      <c r="G100">
        <v>0</v>
      </c>
      <c r="H100">
        <v>0</v>
      </c>
      <c r="I100">
        <v>0</v>
      </c>
      <c r="J100">
        <v>7</v>
      </c>
      <c r="K100">
        <v>8</v>
      </c>
      <c r="L100">
        <v>4</v>
      </c>
      <c r="M100">
        <v>0</v>
      </c>
      <c r="N100">
        <v>0</v>
      </c>
      <c r="O100">
        <v>0</v>
      </c>
      <c r="P100">
        <v>0</v>
      </c>
      <c r="Q100">
        <v>0</v>
      </c>
      <c r="R100" s="12">
        <v>0</v>
      </c>
      <c r="S100">
        <f t="shared" si="2"/>
        <v>0</v>
      </c>
      <c r="T100" s="25">
        <f t="shared" si="3"/>
        <v>0</v>
      </c>
    </row>
    <row r="101" spans="1:20">
      <c r="A101" s="9">
        <v>0.97916666666666696</v>
      </c>
      <c r="B101" s="12">
        <v>16</v>
      </c>
      <c r="C101" s="14">
        <v>32.900001525878906</v>
      </c>
      <c r="D101" s="14">
        <v>25.299999237060547</v>
      </c>
      <c r="E101" s="15">
        <v>7.0999999046325684</v>
      </c>
      <c r="F101">
        <v>0</v>
      </c>
      <c r="G101">
        <v>0</v>
      </c>
      <c r="H101">
        <v>1</v>
      </c>
      <c r="I101">
        <v>3</v>
      </c>
      <c r="J101">
        <v>6</v>
      </c>
      <c r="K101">
        <v>2</v>
      </c>
      <c r="L101">
        <v>2</v>
      </c>
      <c r="M101">
        <v>1</v>
      </c>
      <c r="N101">
        <v>1</v>
      </c>
      <c r="O101">
        <v>0</v>
      </c>
      <c r="P101">
        <v>0</v>
      </c>
      <c r="Q101">
        <v>0</v>
      </c>
      <c r="R101" s="12">
        <v>0</v>
      </c>
      <c r="S101">
        <f t="shared" si="2"/>
        <v>2</v>
      </c>
      <c r="T101" s="25">
        <f t="shared" si="3"/>
        <v>0.125</v>
      </c>
    </row>
    <row r="102" spans="1:20">
      <c r="A102" s="18">
        <v>0.98958333333333304</v>
      </c>
      <c r="B102" s="8">
        <v>5</v>
      </c>
      <c r="C102" s="19"/>
      <c r="D102" s="19">
        <v>29.299999237060547</v>
      </c>
      <c r="E102" s="20">
        <v>5.6999998092651367</v>
      </c>
      <c r="F102" s="7">
        <v>0</v>
      </c>
      <c r="G102" s="7">
        <v>0</v>
      </c>
      <c r="H102" s="7">
        <v>0</v>
      </c>
      <c r="I102" s="7">
        <v>0</v>
      </c>
      <c r="J102" s="7">
        <v>2</v>
      </c>
      <c r="K102" s="7">
        <v>1</v>
      </c>
      <c r="L102" s="7">
        <v>1</v>
      </c>
      <c r="M102" s="7">
        <v>1</v>
      </c>
      <c r="N102" s="7">
        <v>0</v>
      </c>
      <c r="O102" s="7">
        <v>0</v>
      </c>
      <c r="P102" s="7">
        <v>0</v>
      </c>
      <c r="Q102" s="7">
        <v>0</v>
      </c>
      <c r="R102" s="8">
        <v>0</v>
      </c>
      <c r="S102">
        <f t="shared" si="2"/>
        <v>1</v>
      </c>
      <c r="T102" s="25">
        <f t="shared" si="3"/>
        <v>0.2</v>
      </c>
    </row>
    <row r="103" spans="1:20">
      <c r="A103" s="10"/>
      <c r="B103" s="12"/>
      <c r="E103" s="12"/>
      <c r="R103" s="12"/>
    </row>
    <row r="104" spans="1:20">
      <c r="A104" s="10" t="s">
        <v>29</v>
      </c>
      <c r="B104" s="12"/>
      <c r="E104" s="12"/>
      <c r="R104" s="12"/>
    </row>
    <row r="105" spans="1:20">
      <c r="A105" s="10" t="s">
        <v>30</v>
      </c>
      <c r="B105" s="12">
        <v>4924</v>
      </c>
      <c r="C105" s="14">
        <v>29.200000762939453</v>
      </c>
      <c r="D105" s="14">
        <v>25.5</v>
      </c>
      <c r="E105" s="15">
        <v>4.0999999046325684</v>
      </c>
      <c r="F105">
        <v>0</v>
      </c>
      <c r="G105">
        <v>33</v>
      </c>
      <c r="H105">
        <v>50</v>
      </c>
      <c r="I105">
        <v>297</v>
      </c>
      <c r="J105">
        <v>1850</v>
      </c>
      <c r="K105">
        <v>2182</v>
      </c>
      <c r="L105">
        <v>458</v>
      </c>
      <c r="M105">
        <v>45</v>
      </c>
      <c r="N105">
        <v>5</v>
      </c>
      <c r="O105">
        <v>2</v>
      </c>
      <c r="P105">
        <v>2</v>
      </c>
      <c r="Q105">
        <v>0</v>
      </c>
      <c r="R105" s="12">
        <v>0</v>
      </c>
    </row>
    <row r="106" spans="1:20">
      <c r="A106" s="10" t="s">
        <v>31</v>
      </c>
      <c r="B106" s="12">
        <v>5723</v>
      </c>
      <c r="C106" s="14">
        <v>29.200000762939453</v>
      </c>
      <c r="D106" s="14">
        <v>25.700000762939453</v>
      </c>
      <c r="E106" s="15">
        <v>4.1999998092651367</v>
      </c>
      <c r="F106">
        <v>0</v>
      </c>
      <c r="G106">
        <v>34</v>
      </c>
      <c r="H106">
        <v>55</v>
      </c>
      <c r="I106">
        <v>320</v>
      </c>
      <c r="J106">
        <v>2103</v>
      </c>
      <c r="K106">
        <v>2562</v>
      </c>
      <c r="L106">
        <v>572</v>
      </c>
      <c r="M106">
        <v>59</v>
      </c>
      <c r="N106">
        <v>14</v>
      </c>
      <c r="O106">
        <v>2</v>
      </c>
      <c r="P106">
        <v>2</v>
      </c>
      <c r="Q106">
        <v>0</v>
      </c>
      <c r="R106" s="12">
        <v>0</v>
      </c>
    </row>
    <row r="107" spans="1:20">
      <c r="A107" s="10" t="s">
        <v>32</v>
      </c>
      <c r="B107" s="12">
        <v>5887</v>
      </c>
      <c r="C107" s="14">
        <v>29.799999237060547</v>
      </c>
      <c r="D107" s="14">
        <v>25.700000762939453</v>
      </c>
      <c r="E107" s="15">
        <v>4.1999998092651367</v>
      </c>
      <c r="F107">
        <v>0</v>
      </c>
      <c r="G107">
        <v>34</v>
      </c>
      <c r="H107">
        <v>56</v>
      </c>
      <c r="I107">
        <v>325</v>
      </c>
      <c r="J107">
        <v>2155</v>
      </c>
      <c r="K107">
        <v>2636</v>
      </c>
      <c r="L107">
        <v>596</v>
      </c>
      <c r="M107">
        <v>66</v>
      </c>
      <c r="N107">
        <v>15</v>
      </c>
      <c r="O107">
        <v>2</v>
      </c>
      <c r="P107">
        <v>2</v>
      </c>
      <c r="Q107">
        <v>0</v>
      </c>
      <c r="R107" s="12">
        <v>0</v>
      </c>
    </row>
    <row r="108" spans="1:20">
      <c r="A108" s="21" t="s">
        <v>33</v>
      </c>
      <c r="B108" s="8">
        <v>5955</v>
      </c>
      <c r="C108" s="19">
        <v>29.799999237060547</v>
      </c>
      <c r="D108" s="19">
        <v>25.799999237060547</v>
      </c>
      <c r="E108" s="20">
        <v>4.1999998092651367</v>
      </c>
      <c r="F108" s="7">
        <v>0</v>
      </c>
      <c r="G108" s="7">
        <v>34</v>
      </c>
      <c r="H108" s="7">
        <v>56</v>
      </c>
      <c r="I108" s="7">
        <v>325</v>
      </c>
      <c r="J108" s="7">
        <v>2161</v>
      </c>
      <c r="K108" s="7">
        <v>2665</v>
      </c>
      <c r="L108" s="7">
        <v>616</v>
      </c>
      <c r="M108" s="7">
        <v>75</v>
      </c>
      <c r="N108" s="7">
        <v>18</v>
      </c>
      <c r="O108" s="7">
        <v>3</v>
      </c>
      <c r="P108" s="7">
        <v>2</v>
      </c>
      <c r="Q108" s="7">
        <v>0</v>
      </c>
      <c r="R108" s="8">
        <v>0</v>
      </c>
    </row>
    <row r="109" spans="1:20">
      <c r="A109" s="10"/>
      <c r="B109" s="12"/>
      <c r="E109" s="12"/>
      <c r="R109" s="12"/>
    </row>
    <row r="110" spans="1:20">
      <c r="A110" s="31" t="s">
        <v>34</v>
      </c>
      <c r="B110" s="13">
        <v>0.36458333333333298</v>
      </c>
      <c r="C110" s="11"/>
      <c r="D110" s="11">
        <v>0.14583333333333301</v>
      </c>
      <c r="E110" s="13">
        <v>4.1666666666666699E-2</v>
      </c>
      <c r="F110" s="11">
        <v>0.45833333333333298</v>
      </c>
      <c r="G110" s="11">
        <v>0.40625</v>
      </c>
      <c r="H110" s="11">
        <v>0.375</v>
      </c>
      <c r="I110" s="27">
        <v>0.38541666666666702</v>
      </c>
      <c r="J110" s="27">
        <v>0.36458333333333298</v>
      </c>
      <c r="K110" s="27">
        <v>0.35416666666666702</v>
      </c>
      <c r="L110" s="11">
        <v>0.3125</v>
      </c>
      <c r="M110" s="11">
        <v>0.45833333333333298</v>
      </c>
      <c r="N110" s="11">
        <v>0.25</v>
      </c>
      <c r="O110" s="11">
        <v>0.3125</v>
      </c>
      <c r="P110" s="11">
        <v>0.45833333333333298</v>
      </c>
      <c r="Q110" s="11">
        <v>0.45833333333333298</v>
      </c>
      <c r="R110" s="13">
        <v>0.45833333333333298</v>
      </c>
    </row>
    <row r="111" spans="1:20">
      <c r="A111" s="10"/>
      <c r="B111" s="12">
        <v>687</v>
      </c>
      <c r="D111" s="14">
        <v>34.599998474121094</v>
      </c>
      <c r="E111" s="15">
        <v>7.5999999046325684</v>
      </c>
      <c r="F111" s="16">
        <v>0</v>
      </c>
      <c r="G111" s="16">
        <v>16</v>
      </c>
      <c r="H111" s="16">
        <v>22</v>
      </c>
      <c r="I111" s="28">
        <v>66</v>
      </c>
      <c r="J111" s="28">
        <v>315</v>
      </c>
      <c r="K111" s="28">
        <v>312</v>
      </c>
      <c r="L111" s="16">
        <v>53</v>
      </c>
      <c r="M111" s="16">
        <v>5</v>
      </c>
      <c r="N111" s="16">
        <v>4</v>
      </c>
      <c r="O111" s="16">
        <v>1</v>
      </c>
      <c r="P111" s="16">
        <v>0</v>
      </c>
      <c r="Q111" s="16">
        <v>0</v>
      </c>
      <c r="R111" s="17">
        <v>0</v>
      </c>
    </row>
    <row r="112" spans="1:20">
      <c r="A112" s="10"/>
      <c r="B112" s="12"/>
      <c r="E112" s="12"/>
      <c r="R112" s="12"/>
    </row>
    <row r="113" spans="1:18">
      <c r="A113" s="31" t="s">
        <v>35</v>
      </c>
      <c r="B113" s="13">
        <v>0.71875</v>
      </c>
      <c r="C113" s="11">
        <v>0.9375</v>
      </c>
      <c r="D113" s="11">
        <v>0.92708333333333304</v>
      </c>
      <c r="E113" s="13">
        <v>0.66666666666666696</v>
      </c>
      <c r="F113" s="11">
        <v>0.95833333333333304</v>
      </c>
      <c r="G113" s="11">
        <v>0.65625</v>
      </c>
      <c r="H113" s="11">
        <v>0.6875</v>
      </c>
      <c r="I113" s="11">
        <v>0.71875</v>
      </c>
      <c r="J113" s="27">
        <v>0.72916666666666696</v>
      </c>
      <c r="K113" s="27">
        <v>0.72916666666666696</v>
      </c>
      <c r="L113" s="11">
        <v>0.69791666666666696</v>
      </c>
      <c r="M113" s="11">
        <v>0.58333333333333304</v>
      </c>
      <c r="N113" s="11">
        <v>0.89583333333333304</v>
      </c>
      <c r="O113" s="11">
        <v>0.72916666666666696</v>
      </c>
      <c r="P113" s="11">
        <v>0.73958333333333304</v>
      </c>
      <c r="Q113" s="11">
        <v>0.95833333333333304</v>
      </c>
      <c r="R113" s="13">
        <v>0.95833333333333304</v>
      </c>
    </row>
    <row r="114" spans="1:18">
      <c r="A114" s="21"/>
      <c r="B114" s="8">
        <v>781</v>
      </c>
      <c r="C114" s="19">
        <v>32.900001525878906</v>
      </c>
      <c r="D114" s="19">
        <v>27.600000381469727</v>
      </c>
      <c r="E114" s="20">
        <v>6.4000000953674316</v>
      </c>
      <c r="F114" s="22">
        <v>0</v>
      </c>
      <c r="G114" s="22">
        <v>12</v>
      </c>
      <c r="H114" s="22">
        <v>18</v>
      </c>
      <c r="I114" s="22">
        <v>54</v>
      </c>
      <c r="J114" s="29">
        <v>372</v>
      </c>
      <c r="K114" s="29">
        <v>316</v>
      </c>
      <c r="L114" s="22">
        <v>58</v>
      </c>
      <c r="M114" s="22">
        <v>10</v>
      </c>
      <c r="N114" s="22">
        <v>4</v>
      </c>
      <c r="O114" s="22">
        <v>1</v>
      </c>
      <c r="P114" s="22">
        <v>1</v>
      </c>
      <c r="Q114" s="22">
        <v>0</v>
      </c>
      <c r="R114" s="23">
        <v>0</v>
      </c>
    </row>
    <row r="117" spans="1:18">
      <c r="A117" s="1" t="s">
        <v>36</v>
      </c>
      <c r="R117" s="24" t="s">
        <v>37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C84FA3040E7418E53DF000E6CBA75" ma:contentTypeVersion="17" ma:contentTypeDescription="Create a new document." ma:contentTypeScope="" ma:versionID="c83f33ff3896530e7b319bd20293ce76">
  <xsd:schema xmlns:xsd="http://www.w3.org/2001/XMLSchema" xmlns:xs="http://www.w3.org/2001/XMLSchema" xmlns:p="http://schemas.microsoft.com/office/2006/metadata/properties" xmlns:ns2="13ddb142-86c1-463f-9a12-a992385bda94" xmlns:ns3="e0ea50aa-9a19-4cb4-ba41-57597350199e" targetNamespace="http://schemas.microsoft.com/office/2006/metadata/properties" ma:root="true" ma:fieldsID="7111abb4e2bd5119db13bb2915d5d909" ns2:_="" ns3:_="">
    <xsd:import namespace="13ddb142-86c1-463f-9a12-a992385bda94"/>
    <xsd:import namespace="e0ea50aa-9a19-4cb4-ba41-575973501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db142-86c1-463f-9a12-a992385bd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919250d-7dcb-4f5e-b444-383715c1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50aa-9a19-4cb4-ba41-5759735019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9b82454-37fd-4db9-bffb-e75612a8fe8e}" ma:internalName="TaxCatchAll" ma:showField="CatchAllData" ma:web="e0ea50aa-9a19-4cb4-ba41-575973501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a50aa-9a19-4cb4-ba41-57597350199e" xsi:nil="true"/>
    <lcf76f155ced4ddcb4097134ff3c332f xmlns="13ddb142-86c1-463f-9a12-a992385bda9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19009D3-2DF8-4924-973E-19147CF5297D}"/>
</file>

<file path=customXml/itemProps2.xml><?xml version="1.0" encoding="utf-8"?>
<ds:datastoreItem xmlns:ds="http://schemas.openxmlformats.org/officeDocument/2006/customXml" ds:itemID="{EDD78B1A-BD4D-433A-ABFB-352B389B8E11}"/>
</file>

<file path=customXml/itemProps3.xml><?xml version="1.0" encoding="utf-8"?>
<ds:datastoreItem xmlns:ds="http://schemas.openxmlformats.org/officeDocument/2006/customXml" ds:itemID="{0D286944-9583-4142-AAE3-FDE414CF59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Danielle Davis</cp:lastModifiedBy>
  <cp:revision/>
  <dcterms:created xsi:type="dcterms:W3CDTF">2025-01-29T14:18:59Z</dcterms:created>
  <dcterms:modified xsi:type="dcterms:W3CDTF">2025-01-30T15:17:20Z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0x0101009B5C84FA3040E7418E53DF000E6CBA75</vt:lpwstr>
  </property>
  <property fmtid="{D5CDD505-2E9C-101B-9397-08002B2CF9AE}" pid="3" name="MediaServiceImageTags">
    <vt:lpwstr/>
  </property>
</Properties>
</file>