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29"/>
  <workbookPr codeName="ThisWorkbook"/>
  <mc:AlternateContent xmlns:mc="http://schemas.openxmlformats.org/markup-compatibility/2006">
    <mc:Choice Requires="x15">
      <x15ac:absPath xmlns:x15ac="http://schemas.microsoft.com/office/spreadsheetml/2010/11/ac" url="https://stratfieldmortimer.sharepoint.com/sites/ParishOffice/Shared Documents/COMMITTEES - Agendas &amp; Minutes/2022-2023/Agendas/Full Council/22-11-10/"/>
    </mc:Choice>
  </mc:AlternateContent>
  <xr:revisionPtr revIDLastSave="0" documentId="8_{3D17EA3D-3B03-4027-802B-8E4CBBC8D9B0}" xr6:coauthVersionLast="47" xr6:coauthVersionMax="47" xr10:uidLastSave="{00000000-0000-0000-0000-000000000000}"/>
  <bookViews>
    <workbookView xWindow="-108" yWindow="-108" windowWidth="23256" windowHeight="12576" xr2:uid="{00000000-000D-0000-FFFF-FFFF00000000}"/>
  </bookViews>
  <sheets>
    <sheet name="Aldermaston" sheetId="9" r:id="rId1"/>
    <sheet name="Aldworth" sheetId="8" r:id="rId2"/>
    <sheet name="Ashampstead" sheetId="7" r:id="rId3"/>
    <sheet name="Basildon" sheetId="6" r:id="rId4"/>
    <sheet name="Beech Hill" sheetId="5" r:id="rId5"/>
    <sheet name="Beedon" sheetId="4" r:id="rId6"/>
    <sheet name="Beenham" sheetId="3" r:id="rId7"/>
    <sheet name="Boxford" sheetId="20" r:id="rId8"/>
    <sheet name="Bradfield" sheetId="19" r:id="rId9"/>
    <sheet name="Brightwalton" sheetId="18" r:id="rId10"/>
    <sheet name="Brimpton" sheetId="17" r:id="rId11"/>
    <sheet name="Bucklebury" sheetId="16" r:id="rId12"/>
    <sheet name="Burghfield" sheetId="15" r:id="rId13"/>
    <sheet name="Catmore" sheetId="14" r:id="rId14"/>
    <sheet name="Chaddleworth" sheetId="13" r:id="rId15"/>
    <sheet name="Chieveley" sheetId="11" r:id="rId16"/>
    <sheet name="Cold Ash" sheetId="10" r:id="rId17"/>
    <sheet name="Combe" sheetId="12" r:id="rId18"/>
    <sheet name="Compton" sheetId="21" r:id="rId19"/>
    <sheet name="East Garston" sheetId="22" r:id="rId20"/>
    <sheet name="East Ilsley" sheetId="23" r:id="rId21"/>
    <sheet name="Enborne" sheetId="24" r:id="rId22"/>
    <sheet name="Englefield" sheetId="25" r:id="rId23"/>
    <sheet name="Farnborough" sheetId="26" r:id="rId24"/>
    <sheet name="Fawley" sheetId="27" r:id="rId25"/>
    <sheet name="Frilsham" sheetId="28" r:id="rId26"/>
    <sheet name="Great Shefford" sheetId="29" r:id="rId27"/>
    <sheet name="Greenham" sheetId="30" r:id="rId28"/>
    <sheet name="Hampstead Norreys" sheetId="32" r:id="rId29"/>
    <sheet name="Hamstead Marshall" sheetId="31" r:id="rId30"/>
    <sheet name="Hermitage" sheetId="33" r:id="rId31"/>
    <sheet name="Holybrook" sheetId="34" r:id="rId32"/>
    <sheet name="Hungerford" sheetId="35" r:id="rId33"/>
    <sheet name="Inkpen" sheetId="36" r:id="rId34"/>
    <sheet name="Kintbury" sheetId="37" r:id="rId35"/>
    <sheet name="Lambourn" sheetId="38" r:id="rId36"/>
    <sheet name="Leckhampstead" sheetId="39" r:id="rId37"/>
    <sheet name="Midgham" sheetId="40" r:id="rId38"/>
    <sheet name="Newbury" sheetId="41" r:id="rId39"/>
    <sheet name="Padworth" sheetId="42" r:id="rId40"/>
    <sheet name="Pangbourne" sheetId="43" r:id="rId41"/>
    <sheet name="Peasemore" sheetId="44" r:id="rId42"/>
    <sheet name="Purley on Thames" sheetId="45" r:id="rId43"/>
    <sheet name="Shaw Cum Donnington" sheetId="47" r:id="rId44"/>
    <sheet name="Speen" sheetId="46" r:id="rId45"/>
    <sheet name="Stanford Dingley" sheetId="48" r:id="rId46"/>
    <sheet name="Stratfield Mortimer" sheetId="49" r:id="rId47"/>
    <sheet name="Streatley" sheetId="50" r:id="rId48"/>
    <sheet name="Sulham" sheetId="51" r:id="rId49"/>
    <sheet name="Sulhamstead" sheetId="52" r:id="rId50"/>
    <sheet name="Thatcham" sheetId="53" r:id="rId51"/>
    <sheet name="Theale" sheetId="54" r:id="rId52"/>
    <sheet name="Tidmarsh" sheetId="55" r:id="rId53"/>
    <sheet name="Tilehurst" sheetId="56" r:id="rId54"/>
    <sheet name="Ufton Nervet" sheetId="58" r:id="rId55"/>
    <sheet name="Welford" sheetId="59" r:id="rId56"/>
    <sheet name="West Ilsley" sheetId="57" r:id="rId57"/>
    <sheet name="West Woodhay" sheetId="60" r:id="rId58"/>
    <sheet name="Winterbourne" sheetId="61" r:id="rId59"/>
    <sheet name="Wokefield" sheetId="62" r:id="rId60"/>
    <sheet name="Woolhampton" sheetId="63" r:id="rId61"/>
    <sheet name="Yattendon" sheetId="64" r:id="rId62"/>
    <sheet name="Hidden Totals" sheetId="65" state="hidden" r:id="rId6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O13" i="65" l="1"/>
  <c r="N13" i="65"/>
  <c r="M13" i="65"/>
  <c r="L13" i="65"/>
  <c r="K13" i="65"/>
  <c r="J13" i="65"/>
  <c r="I13" i="65"/>
  <c r="H13" i="65"/>
  <c r="G13" i="65"/>
  <c r="F13" i="65"/>
  <c r="E13" i="65"/>
  <c r="O12" i="65"/>
  <c r="N12" i="65"/>
  <c r="M12" i="65"/>
  <c r="L12" i="65"/>
  <c r="K12" i="65"/>
  <c r="J12" i="65"/>
  <c r="I12" i="65"/>
  <c r="H12" i="65"/>
  <c r="G12" i="65"/>
  <c r="F12" i="65"/>
  <c r="E12" i="65"/>
  <c r="O11" i="65"/>
  <c r="N11" i="65"/>
  <c r="M11" i="65"/>
  <c r="L11" i="65"/>
  <c r="K11" i="65"/>
  <c r="J11" i="65"/>
  <c r="I11" i="65"/>
  <c r="H11" i="65"/>
  <c r="G11" i="65"/>
  <c r="F11" i="65"/>
  <c r="E11" i="65"/>
  <c r="D13" i="65"/>
  <c r="D12" i="65"/>
  <c r="D11" i="65"/>
  <c r="C13" i="8"/>
  <c r="C13" i="7"/>
  <c r="C13" i="6"/>
  <c r="C13" i="5"/>
  <c r="C13" i="4"/>
  <c r="C13" i="3"/>
  <c r="C13" i="20"/>
  <c r="C13" i="19"/>
  <c r="C13" i="18"/>
  <c r="C13" i="17"/>
  <c r="C13" i="16"/>
  <c r="C13" i="15"/>
  <c r="C13" i="14"/>
  <c r="C13" i="13"/>
  <c r="C13" i="11"/>
  <c r="C13" i="10"/>
  <c r="C13" i="21"/>
  <c r="C13" i="22"/>
  <c r="C13" i="23"/>
  <c r="C13" i="24"/>
  <c r="C13" i="25"/>
  <c r="C13" i="26"/>
  <c r="C13" i="27"/>
  <c r="C13" i="28"/>
  <c r="C13" i="29"/>
  <c r="C13" i="30"/>
  <c r="C13" i="32"/>
  <c r="C13" i="31"/>
  <c r="C13" i="33"/>
  <c r="C13" i="34"/>
  <c r="C13" i="35"/>
  <c r="C13" i="36"/>
  <c r="C13" i="37"/>
  <c r="C13" i="38"/>
  <c r="C13" i="39"/>
  <c r="C13" i="40"/>
  <c r="C13" i="41"/>
  <c r="C13" i="42"/>
  <c r="C13" i="43"/>
  <c r="C13" i="44"/>
  <c r="C13" i="45"/>
  <c r="C13" i="47"/>
  <c r="C13" i="46"/>
  <c r="C13" i="48"/>
  <c r="C13" i="49"/>
  <c r="C13" i="50"/>
  <c r="C13" i="51"/>
  <c r="C13" i="52"/>
  <c r="C13" i="53"/>
  <c r="C13" i="54"/>
  <c r="C13" i="55"/>
  <c r="C13" i="56"/>
  <c r="C13" i="58"/>
  <c r="C13" i="59"/>
  <c r="C13" i="57"/>
  <c r="C13" i="60"/>
  <c r="C13" i="61"/>
  <c r="C13" i="62"/>
  <c r="C13" i="63"/>
  <c r="C13" i="64"/>
  <c r="C13" i="9"/>
  <c r="C12" i="65" l="1"/>
  <c r="C13" i="65"/>
  <c r="C11" i="65"/>
  <c r="C12" i="8" l="1"/>
  <c r="C12" i="7"/>
  <c r="C12" i="6"/>
  <c r="C12" i="5"/>
  <c r="C12" i="4"/>
  <c r="C12" i="3"/>
  <c r="C12" i="20"/>
  <c r="C12" i="19"/>
  <c r="C12" i="18"/>
  <c r="C12" i="17"/>
  <c r="C12" i="16"/>
  <c r="C12" i="15"/>
  <c r="C12" i="14"/>
  <c r="C12" i="13"/>
  <c r="C12" i="11"/>
  <c r="C12" i="10"/>
  <c r="C12" i="12"/>
  <c r="C12" i="21"/>
  <c r="C12" i="22"/>
  <c r="C12" i="23"/>
  <c r="C12" i="24"/>
  <c r="C12" i="25"/>
  <c r="C12" i="26"/>
  <c r="C12" i="27"/>
  <c r="C12" i="28"/>
  <c r="C12" i="29"/>
  <c r="C12" i="30"/>
  <c r="C12" i="32"/>
  <c r="C12" i="31"/>
  <c r="C12" i="33"/>
  <c r="C12" i="34"/>
  <c r="C12" i="35"/>
  <c r="C12" i="36"/>
  <c r="C12" i="37"/>
  <c r="C12" i="38"/>
  <c r="C12" i="39"/>
  <c r="C12" i="40"/>
  <c r="C12" i="41"/>
  <c r="C12" i="42"/>
  <c r="C12" i="43"/>
  <c r="C12" i="44"/>
  <c r="C12" i="45"/>
  <c r="C12" i="47"/>
  <c r="C12" i="46"/>
  <c r="C12" i="48"/>
  <c r="C12" i="49"/>
  <c r="C12" i="50"/>
  <c r="C12" i="51"/>
  <c r="C12" i="52"/>
  <c r="C12" i="53"/>
  <c r="C12" i="54"/>
  <c r="C12" i="55"/>
  <c r="C12" i="56"/>
  <c r="C12" i="58"/>
  <c r="C12" i="59"/>
  <c r="C12" i="57"/>
  <c r="C12" i="60"/>
  <c r="C12" i="61"/>
  <c r="C12" i="62"/>
  <c r="C12" i="63"/>
  <c r="C12" i="64"/>
  <c r="C12" i="9"/>
  <c r="C11" i="9" l="1"/>
  <c r="C11" i="8"/>
  <c r="C11" i="7"/>
  <c r="C11" i="6"/>
  <c r="C11" i="5"/>
  <c r="C11" i="3"/>
  <c r="C11" i="20"/>
  <c r="C11" i="19"/>
  <c r="C11" i="18"/>
  <c r="C11" i="17"/>
  <c r="C11" i="16"/>
  <c r="C11" i="15"/>
  <c r="C11" i="14"/>
  <c r="C11" i="13"/>
  <c r="C11" i="11"/>
  <c r="C11" i="10"/>
  <c r="C11" i="12"/>
  <c r="C11" i="21"/>
  <c r="C11" i="22"/>
  <c r="C11" i="23"/>
  <c r="C11" i="24"/>
  <c r="C11" i="25"/>
  <c r="C11" i="26"/>
  <c r="C11" i="27"/>
  <c r="C11" i="28"/>
  <c r="C11" i="29"/>
  <c r="C11" i="30"/>
  <c r="C11" i="32"/>
  <c r="C11" i="31"/>
  <c r="C11" i="33"/>
  <c r="C11" i="34"/>
  <c r="C11" i="35"/>
  <c r="C11" i="36"/>
  <c r="C11" i="37"/>
  <c r="C11" i="38"/>
  <c r="C11" i="39"/>
  <c r="C11" i="40"/>
  <c r="C11" i="41"/>
  <c r="C11" i="42"/>
  <c r="C11" i="43"/>
  <c r="C11" i="44"/>
  <c r="C11" i="45"/>
  <c r="C11" i="47"/>
  <c r="C11" i="46"/>
  <c r="C11" i="48"/>
  <c r="C11" i="49"/>
  <c r="C11" i="50"/>
  <c r="C11" i="51"/>
  <c r="C11" i="52"/>
  <c r="C11" i="53"/>
  <c r="C11" i="54"/>
  <c r="C11" i="55"/>
  <c r="C11" i="56"/>
  <c r="C11" i="58"/>
  <c r="C11" i="59"/>
  <c r="C11" i="57"/>
  <c r="C11" i="60"/>
  <c r="C11" i="61"/>
  <c r="C11" i="62"/>
  <c r="C11" i="63"/>
  <c r="C11" i="64"/>
  <c r="C11" i="4"/>
</calcChain>
</file>

<file path=xl/sharedStrings.xml><?xml version="1.0" encoding="utf-8"?>
<sst xmlns="http://schemas.openxmlformats.org/spreadsheetml/2006/main" count="2583" uniqueCount="88">
  <si>
    <t>At Home Service</t>
  </si>
  <si>
    <t>Hungerford Library</t>
  </si>
  <si>
    <t>Lambourn Library</t>
  </si>
  <si>
    <t>Mortimer Library</t>
  </si>
  <si>
    <t>Newbury Library</t>
  </si>
  <si>
    <t>Pangbourne Library</t>
  </si>
  <si>
    <t>Theale Library</t>
  </si>
  <si>
    <t>Thatcham Library</t>
  </si>
  <si>
    <t>West Berkshire Council Library Service</t>
  </si>
  <si>
    <t>Yearly Issue Total</t>
  </si>
  <si>
    <t>Yearly Individual Borrower Total</t>
  </si>
  <si>
    <t>Mobile Library Service</t>
  </si>
  <si>
    <t>Renewals via the Website</t>
  </si>
  <si>
    <t>Financial                            Year</t>
  </si>
  <si>
    <t>Financial                                             Year</t>
  </si>
  <si>
    <t>Library Items Borrowed By Residents In The Parish</t>
  </si>
  <si>
    <t>Number Of Items Borrowed And Where The Items Were Borrowed From</t>
  </si>
  <si>
    <t>Residents In The Parish Borrowing Library Items</t>
  </si>
  <si>
    <t>Number of Residents Borrowing Items And Where From (borrowers may have borrowed from more than one location)</t>
  </si>
  <si>
    <t>Burghfield Common Library</t>
  </si>
  <si>
    <t>Renewals via the Contact Centre</t>
  </si>
  <si>
    <t>Aldermaston</t>
  </si>
  <si>
    <t xml:space="preserve">Aldworth </t>
  </si>
  <si>
    <t>Ashampstead</t>
  </si>
  <si>
    <t>Basildon</t>
  </si>
  <si>
    <t xml:space="preserve">Beech Hill </t>
  </si>
  <si>
    <t xml:space="preserve">Beedon </t>
  </si>
  <si>
    <t xml:space="preserve">Beenham </t>
  </si>
  <si>
    <t xml:space="preserve">Boxford </t>
  </si>
  <si>
    <t>Bradfield</t>
  </si>
  <si>
    <t xml:space="preserve">Brightwalton </t>
  </si>
  <si>
    <t>Brimpton</t>
  </si>
  <si>
    <t>Bucklebury</t>
  </si>
  <si>
    <t>Burghfield</t>
  </si>
  <si>
    <t>Catmore</t>
  </si>
  <si>
    <t>Chaddleworth</t>
  </si>
  <si>
    <t>Chieveley</t>
  </si>
  <si>
    <t xml:space="preserve">Cold Ash </t>
  </si>
  <si>
    <t xml:space="preserve">Combe </t>
  </si>
  <si>
    <t>Compton</t>
  </si>
  <si>
    <t xml:space="preserve">East Garston </t>
  </si>
  <si>
    <t xml:space="preserve">East Ilsley </t>
  </si>
  <si>
    <t>Enborne</t>
  </si>
  <si>
    <t>Englefield</t>
  </si>
  <si>
    <t xml:space="preserve">Farnborough </t>
  </si>
  <si>
    <t xml:space="preserve">Fawley </t>
  </si>
  <si>
    <t xml:space="preserve">Frilsham </t>
  </si>
  <si>
    <t>Great Shefford</t>
  </si>
  <si>
    <t>Greenham</t>
  </si>
  <si>
    <t>Hampstead Norreys</t>
  </si>
  <si>
    <t xml:space="preserve">Hamstead Marshall </t>
  </si>
  <si>
    <t>Hermitage</t>
  </si>
  <si>
    <t>Holybrook</t>
  </si>
  <si>
    <t>Hungerford</t>
  </si>
  <si>
    <t>Inkpen</t>
  </si>
  <si>
    <t>Kintbury</t>
  </si>
  <si>
    <t>Lambourn</t>
  </si>
  <si>
    <t>Leckhampstead</t>
  </si>
  <si>
    <t>Midgham</t>
  </si>
  <si>
    <t>Newbury</t>
  </si>
  <si>
    <t>Padworth</t>
  </si>
  <si>
    <t>Pangbourne</t>
  </si>
  <si>
    <t>Peasemore</t>
  </si>
  <si>
    <t>Purley on Thames</t>
  </si>
  <si>
    <t>Shaw Cum Donnington</t>
  </si>
  <si>
    <t>Speen</t>
  </si>
  <si>
    <t>Stanford Dingley</t>
  </si>
  <si>
    <t>Stratfield Mortimer</t>
  </si>
  <si>
    <t>Streatley</t>
  </si>
  <si>
    <t>Sulham</t>
  </si>
  <si>
    <t>Sulhamstead</t>
  </si>
  <si>
    <t>Thatcham</t>
  </si>
  <si>
    <t>Theale</t>
  </si>
  <si>
    <t>Tidmarsh</t>
  </si>
  <si>
    <t>Tilehurst</t>
  </si>
  <si>
    <t>Ufton Nervet</t>
  </si>
  <si>
    <t>Welford</t>
  </si>
  <si>
    <t>West Ilsley</t>
  </si>
  <si>
    <t>West Woodhay</t>
  </si>
  <si>
    <t>Winterbourne</t>
  </si>
  <si>
    <t>Wokefield</t>
  </si>
  <si>
    <t>Woolhampton</t>
  </si>
  <si>
    <t>Yattendon</t>
  </si>
  <si>
    <t>1/4/19 - 31/3/20</t>
  </si>
  <si>
    <t>1/4/20 - 31/3/21</t>
  </si>
  <si>
    <t>Please note that we are only able to provide a limited amount of data which we can link back to specific parishes.  The above data only relates to the number of physical items borrowed at each library (books, DVDs etc.) and the number of borrowers loaning these items, and therefore only gives a partial picture of library use. The number of visitors using the libraries for other purposes (PC usage, reading newspapers etc.) is not included here.  Also not included here are any items borrowed from the e-Library (e-Books, e-Audiobooks, e-Magazines and e-Newspapers)</t>
  </si>
  <si>
    <t>1/4/21 - 31/3/22</t>
  </si>
  <si>
    <t>Renewals via the Website or SOLUS App</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</si>
</sst>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3" x14ac:knownFonts="1">
    <font>
      <sz val="11"/>
      <color indexed="8"/>
      <name val="Calibri"/>
      <family val="2"/>
      <scheme val="minor"/>
    </font>
    <font>
      <b/>
      <sz val="10"/>
      <name val="Calibri"/>
      <family val="2"/>
      <scheme val="minor"/>
    </font>
    <font>
      <sz val="10"/>
      <name val="Calibri"/>
      <family val="2"/>
      <scheme val="minor"/>
    </font>
    <font>
      <b/>
      <sz val="16"/>
      <name val="Calibri"/>
      <family val="2"/>
    </font>
    <font>
      <sz val="18"/>
      <name val="Times New Roman"/>
      <family val="1"/>
    </font>
    <font>
      <b/>
      <sz val="14"/>
      <name val="Calibri"/>
      <family val="2"/>
      <scheme val="minor"/>
    </font>
    <font>
      <sz val="12"/>
      <name val="Calibri"/>
      <family val="2"/>
      <scheme val="minor"/>
    </font>
    <font>
      <sz val="12"/>
      <name val="Times New Roman"/>
      <family val="1"/>
    </font>
    <font>
      <b/>
      <u/>
      <sz val="12"/>
      <name val="Calibri"/>
      <family val="2"/>
      <scheme val="minor"/>
    </font>
    <font>
      <u/>
      <sz val="12"/>
      <name val="Calibri"/>
      <family val="2"/>
      <scheme val="minor"/>
    </font>
    <font>
      <b/>
      <sz val="9"/>
      <name val="Calibri"/>
      <family val="2"/>
      <scheme val="minor"/>
    </font>
    <font>
      <b/>
      <sz val="12"/>
      <name val="Calibri"/>
      <family val="2"/>
      <scheme val="minor"/>
    </font>
    <font>
      <sz val="10"/>
      <color rgb="FFFF0000"/>
      <name val="Calibri"/>
      <family val="2"/>
      <scheme val="minor"/>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45">
    <xf numFmtId="0" fontId="0" fillId="0" borderId="0" xfId="0"/>
    <xf numFmtId="0" fontId="1" fillId="2" borderId="6" xfId="0" applyFont="1" applyFill="1" applyBorder="1" applyAlignment="1">
      <alignment horizontal="left"/>
    </xf>
    <xf numFmtId="0" fontId="1" fillId="2" borderId="8" xfId="0" applyFont="1" applyFill="1" applyBorder="1" applyAlignment="1">
      <alignment horizontal="left"/>
    </xf>
    <xf numFmtId="3" fontId="1" fillId="2" borderId="10" xfId="0" applyNumberFormat="1" applyFont="1" applyFill="1" applyBorder="1" applyAlignment="1">
      <alignment horizontal="center"/>
    </xf>
    <xf numFmtId="3" fontId="2" fillId="0" borderId="10" xfId="0" applyNumberFormat="1" applyFont="1" applyBorder="1" applyAlignment="1">
      <alignment horizontal="center" wrapText="1"/>
    </xf>
    <xf numFmtId="3" fontId="2" fillId="0" borderId="7" xfId="0" applyNumberFormat="1" applyFont="1" applyBorder="1" applyAlignment="1">
      <alignment horizontal="center" wrapText="1"/>
    </xf>
    <xf numFmtId="0" fontId="4" fillId="0" borderId="0" xfId="0" applyFont="1"/>
    <xf numFmtId="0" fontId="5" fillId="0" borderId="0" xfId="0" applyFont="1"/>
    <xf numFmtId="0" fontId="6" fillId="0" borderId="0" xfId="0" applyFont="1" applyAlignment="1">
      <alignment horizontal="center"/>
    </xf>
    <xf numFmtId="0" fontId="7" fillId="0" borderId="0" xfId="0" applyFont="1" applyAlignment="1">
      <alignment horizontal="center"/>
    </xf>
    <xf numFmtId="0" fontId="6" fillId="0" borderId="0" xfId="0" applyFont="1" applyAlignment="1">
      <alignment horizontal="center" wrapText="1"/>
    </xf>
    <xf numFmtId="0" fontId="6" fillId="0" borderId="0" xfId="0" applyFont="1"/>
    <xf numFmtId="0" fontId="9" fillId="0" borderId="0" xfId="0" applyFont="1"/>
    <xf numFmtId="0" fontId="10" fillId="2" borderId="1" xfId="0" applyFont="1" applyFill="1" applyBorder="1" applyAlignment="1">
      <alignment horizontal="center" wrapText="1"/>
    </xf>
    <xf numFmtId="0" fontId="6" fillId="0" borderId="0" xfId="0" applyFont="1" applyAlignment="1">
      <alignment wrapText="1"/>
    </xf>
    <xf numFmtId="0" fontId="1" fillId="2" borderId="4" xfId="0" applyFont="1" applyFill="1" applyBorder="1" applyAlignment="1">
      <alignment horizontal="center" wrapText="1"/>
    </xf>
    <xf numFmtId="0" fontId="1" fillId="2" borderId="5" xfId="0" applyFont="1" applyFill="1" applyBorder="1" applyAlignment="1">
      <alignment horizontal="center" wrapText="1"/>
    </xf>
    <xf numFmtId="0" fontId="1" fillId="2" borderId="4" xfId="0" applyFont="1" applyFill="1" applyBorder="1" applyAlignment="1">
      <alignment horizontal="left"/>
    </xf>
    <xf numFmtId="0" fontId="1" fillId="2" borderId="5" xfId="0" applyFont="1" applyFill="1" applyBorder="1" applyAlignment="1">
      <alignment horizontal="left"/>
    </xf>
    <xf numFmtId="3" fontId="1" fillId="2" borderId="11" xfId="0" applyNumberFormat="1" applyFont="1" applyFill="1" applyBorder="1" applyAlignment="1">
      <alignment horizontal="center"/>
    </xf>
    <xf numFmtId="3" fontId="2" fillId="0" borderId="11" xfId="0" applyNumberFormat="1" applyFont="1" applyBorder="1" applyAlignment="1">
      <alignment horizontal="center" wrapText="1"/>
    </xf>
    <xf numFmtId="0" fontId="2" fillId="0" borderId="0" xfId="0" applyFont="1" applyAlignment="1">
      <alignment horizontal="center"/>
    </xf>
    <xf numFmtId="0" fontId="2" fillId="0" borderId="0" xfId="0" applyFont="1" applyAlignment="1">
      <alignment horizontal="center" wrapText="1"/>
    </xf>
    <xf numFmtId="0" fontId="10" fillId="2" borderId="7" xfId="0" applyFont="1" applyFill="1" applyBorder="1" applyAlignment="1">
      <alignment horizontal="center" wrapText="1"/>
    </xf>
    <xf numFmtId="3" fontId="2" fillId="0" borderId="0" xfId="0" applyNumberFormat="1" applyFont="1" applyAlignment="1">
      <alignment horizontal="center" wrapText="1"/>
    </xf>
    <xf numFmtId="0" fontId="11" fillId="0" borderId="0" xfId="0" applyFont="1" applyAlignment="1">
      <alignment horizontal="center"/>
    </xf>
    <xf numFmtId="3" fontId="10" fillId="0" borderId="11" xfId="0" applyNumberFormat="1" applyFont="1" applyBorder="1" applyAlignment="1">
      <alignment horizontal="center" wrapText="1"/>
    </xf>
    <xf numFmtId="3" fontId="10" fillId="0" borderId="0" xfId="0" applyNumberFormat="1" applyFont="1" applyAlignment="1">
      <alignment horizontal="center" wrapText="1"/>
    </xf>
    <xf numFmtId="3" fontId="1" fillId="2" borderId="11" xfId="0" applyNumberFormat="1" applyFont="1" applyFill="1" applyBorder="1" applyAlignment="1">
      <alignment horizontal="center" wrapText="1"/>
    </xf>
    <xf numFmtId="3" fontId="1" fillId="2" borderId="10" xfId="0" applyNumberFormat="1" applyFont="1" applyFill="1" applyBorder="1" applyAlignment="1">
      <alignment horizontal="center" wrapText="1"/>
    </xf>
    <xf numFmtId="3" fontId="12" fillId="0" borderId="11" xfId="0" applyNumberFormat="1" applyFont="1" applyBorder="1" applyAlignment="1">
      <alignment horizontal="center" wrapText="1"/>
    </xf>
    <xf numFmtId="0" fontId="6" fillId="0" borderId="0" xfId="0" applyFont="1" applyAlignment="1">
      <alignment horizontal="left" wrapText="1"/>
    </xf>
    <xf numFmtId="0" fontId="0" fillId="0" borderId="0" xfId="0" applyAlignment="1">
      <alignment horizontal="left" wrapText="1"/>
    </xf>
    <xf numFmtId="0" fontId="8" fillId="0" borderId="0" xfId="0" applyFont="1" applyAlignment="1">
      <alignment horizontal="center"/>
    </xf>
    <xf numFmtId="0" fontId="1" fillId="2" borderId="2" xfId="0" applyFont="1" applyFill="1" applyBorder="1" applyAlignment="1">
      <alignment horizontal="center" wrapText="1"/>
    </xf>
    <xf numFmtId="0" fontId="1" fillId="2" borderId="3" xfId="0" applyFont="1" applyFill="1" applyBorder="1" applyAlignment="1">
      <alignment horizontal="center" wrapText="1"/>
    </xf>
    <xf numFmtId="0" fontId="1" fillId="2" borderId="6" xfId="0" applyFont="1" applyFill="1" applyBorder="1" applyAlignment="1">
      <alignment horizontal="center" wrapText="1"/>
    </xf>
    <xf numFmtId="0" fontId="1" fillId="2" borderId="8" xfId="0" applyFont="1" applyFill="1" applyBorder="1" applyAlignment="1">
      <alignment horizontal="center" wrapText="1"/>
    </xf>
    <xf numFmtId="0" fontId="1" fillId="2" borderId="9" xfId="0" applyFont="1" applyFill="1" applyBorder="1" applyAlignment="1">
      <alignment horizontal="center" wrapText="1"/>
    </xf>
    <xf numFmtId="0" fontId="1" fillId="2" borderId="10" xfId="0" applyFont="1" applyFill="1" applyBorder="1" applyAlignment="1">
      <alignment horizontal="center"/>
    </xf>
    <xf numFmtId="0" fontId="1" fillId="2" borderId="13" xfId="0" applyFont="1" applyFill="1" applyBorder="1" applyAlignment="1">
      <alignment horizontal="center" wrapText="1"/>
    </xf>
    <xf numFmtId="0" fontId="1" fillId="2" borderId="14" xfId="0" applyFont="1" applyFill="1" applyBorder="1" applyAlignment="1">
      <alignment horizontal="center" wrapText="1"/>
    </xf>
    <xf numFmtId="0" fontId="3" fillId="0" borderId="0" xfId="0" applyFont="1" applyAlignment="1">
      <alignment horizontal="center"/>
    </xf>
    <xf numFmtId="0" fontId="5" fillId="0" borderId="0" xfId="0" applyFont="1" applyAlignment="1">
      <alignment horizontal="center"/>
    </xf>
    <xf numFmtId="0" fontId="1" fillId="2" borderId="12"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26" Type="http://schemas.openxmlformats.org/officeDocument/2006/relationships/worksheet" Target="worksheets/sheet26.xml"/><Relationship Id="rId21" Type="http://schemas.openxmlformats.org/officeDocument/2006/relationships/worksheet" Target="worksheets/sheet21.xml"/><Relationship Id="rId42" Type="http://schemas.openxmlformats.org/officeDocument/2006/relationships/worksheet" Target="worksheets/sheet42.xml"/><Relationship Id="rId47" Type="http://schemas.openxmlformats.org/officeDocument/2006/relationships/worksheet" Target="worksheets/sheet47.xml"/><Relationship Id="rId63" Type="http://schemas.openxmlformats.org/officeDocument/2006/relationships/worksheet" Target="worksheets/sheet63.xml"/><Relationship Id="rId68" Type="http://schemas.openxmlformats.org/officeDocument/2006/relationships/customXml" Target="../customXml/item1.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sharedStrings" Target="sharedStrings.xml"/><Relationship Id="rId5" Type="http://schemas.openxmlformats.org/officeDocument/2006/relationships/worksheet" Target="worksheets/sheet5.xml"/><Relationship Id="rId61" Type="http://schemas.openxmlformats.org/officeDocument/2006/relationships/worksheet" Target="worksheets/sheet61.xml"/><Relationship Id="rId19" Type="http://schemas.openxmlformats.org/officeDocument/2006/relationships/worksheet" Target="worksheets/sheet1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theme" Target="theme/theme1.xml"/><Relationship Id="rId69" Type="http://schemas.openxmlformats.org/officeDocument/2006/relationships/customXml" Target="../customXml/item2.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calcChain" Target="calcChain.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10" Type="http://schemas.openxmlformats.org/officeDocument/2006/relationships/worksheet" Target="worksheets/sheet10.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3" Type="http://schemas.openxmlformats.org/officeDocument/2006/relationships/worksheet" Target="worksheets/sheet13.xml"/><Relationship Id="rId18" Type="http://schemas.openxmlformats.org/officeDocument/2006/relationships/worksheet" Target="worksheets/sheet18.xml"/><Relationship Id="rId39" Type="http://schemas.openxmlformats.org/officeDocument/2006/relationships/worksheet" Target="worksheets/sheet39.xml"/><Relationship Id="rId34" Type="http://schemas.openxmlformats.org/officeDocument/2006/relationships/worksheet" Target="worksheets/sheet34.xml"/><Relationship Id="rId50" Type="http://schemas.openxmlformats.org/officeDocument/2006/relationships/worksheet" Target="worksheets/sheet50.xml"/><Relationship Id="rId55" Type="http://schemas.openxmlformats.org/officeDocument/2006/relationships/worksheet" Target="worksheets/sheet55.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29.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31.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33.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35.bin"/></Relationships>
</file>

<file path=xl/worksheets/_rels/sheet36.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37.xml.rels><?xml version="1.0" encoding="UTF-8" standalone="yes"?>
<Relationships xmlns="http://schemas.openxmlformats.org/package/2006/relationships"><Relationship Id="rId1" Type="http://schemas.openxmlformats.org/officeDocument/2006/relationships/printerSettings" Target="../printerSettings/printerSettings37.bin"/></Relationships>
</file>

<file path=xl/worksheets/_rels/sheet38.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39.xml.rels><?xml version="1.0" encoding="UTF-8" standalone="yes"?>
<Relationships xmlns="http://schemas.openxmlformats.org/package/2006/relationships"><Relationship Id="rId1" Type="http://schemas.openxmlformats.org/officeDocument/2006/relationships/printerSettings" Target="../printerSettings/printerSettings39.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40.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41.xml.rels><?xml version="1.0" encoding="UTF-8" standalone="yes"?>
<Relationships xmlns="http://schemas.openxmlformats.org/package/2006/relationships"><Relationship Id="rId1" Type="http://schemas.openxmlformats.org/officeDocument/2006/relationships/printerSettings" Target="../printerSettings/printerSettings41.bin"/></Relationships>
</file>

<file path=xl/worksheets/_rels/sheet42.xml.rels><?xml version="1.0" encoding="UTF-8" standalone="yes"?>
<Relationships xmlns="http://schemas.openxmlformats.org/package/2006/relationships"><Relationship Id="rId1" Type="http://schemas.openxmlformats.org/officeDocument/2006/relationships/printerSettings" Target="../printerSettings/printerSettings42.bin"/></Relationships>
</file>

<file path=xl/worksheets/_rels/sheet43.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44.xml.rels><?xml version="1.0" encoding="UTF-8" standalone="yes"?>
<Relationships xmlns="http://schemas.openxmlformats.org/package/2006/relationships"><Relationship Id="rId1" Type="http://schemas.openxmlformats.org/officeDocument/2006/relationships/printerSettings" Target="../printerSettings/printerSettings44.bin"/></Relationships>
</file>

<file path=xl/worksheets/_rels/sheet45.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46.xml.rels><?xml version="1.0" encoding="UTF-8" standalone="yes"?>
<Relationships xmlns="http://schemas.openxmlformats.org/package/2006/relationships"><Relationship Id="rId1" Type="http://schemas.openxmlformats.org/officeDocument/2006/relationships/printerSettings" Target="../printerSettings/printerSettings46.bin"/></Relationships>
</file>

<file path=xl/worksheets/_rels/sheet47.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48.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49.xml.rels><?xml version="1.0" encoding="UTF-8" standalone="yes"?>
<Relationships xmlns="http://schemas.openxmlformats.org/package/2006/relationships"><Relationship Id="rId1" Type="http://schemas.openxmlformats.org/officeDocument/2006/relationships/printerSettings" Target="../printerSettings/printerSettings49.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50.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51.xml.rels><?xml version="1.0" encoding="UTF-8" standalone="yes"?>
<Relationships xmlns="http://schemas.openxmlformats.org/package/2006/relationships"><Relationship Id="rId1" Type="http://schemas.openxmlformats.org/officeDocument/2006/relationships/printerSettings" Target="../printerSettings/printerSettings51.bin"/></Relationships>
</file>

<file path=xl/worksheets/_rels/sheet5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53.xml.rels><?xml version="1.0" encoding="UTF-8" standalone="yes"?>
<Relationships xmlns="http://schemas.openxmlformats.org/package/2006/relationships"><Relationship Id="rId1" Type="http://schemas.openxmlformats.org/officeDocument/2006/relationships/printerSettings" Target="../printerSettings/printerSettings53.bin"/></Relationships>
</file>

<file path=xl/worksheets/_rels/sheet54.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55.xml.rels><?xml version="1.0" encoding="UTF-8" standalone="yes"?>
<Relationships xmlns="http://schemas.openxmlformats.org/package/2006/relationships"><Relationship Id="rId1" Type="http://schemas.openxmlformats.org/officeDocument/2006/relationships/printerSettings" Target="../printerSettings/printerSettings55.bin"/></Relationships>
</file>

<file path=xl/worksheets/_rels/sheet56.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57.xml.rels><?xml version="1.0" encoding="UTF-8" standalone="yes"?>
<Relationships xmlns="http://schemas.openxmlformats.org/package/2006/relationships"><Relationship Id="rId1" Type="http://schemas.openxmlformats.org/officeDocument/2006/relationships/printerSettings" Target="../printerSettings/printerSettings57.bin"/></Relationships>
</file>

<file path=xl/worksheets/_rels/sheet58.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9.xml.rels><?xml version="1.0" encoding="UTF-8" standalone="yes"?>
<Relationships xmlns="http://schemas.openxmlformats.org/package/2006/relationships"><Relationship Id="rId1" Type="http://schemas.openxmlformats.org/officeDocument/2006/relationships/printerSettings" Target="../printerSettings/printerSettings59.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0.xml.rels><?xml version="1.0" encoding="UTF-8" standalone="yes"?>
<Relationships xmlns="http://schemas.openxmlformats.org/package/2006/relationships"><Relationship Id="rId1" Type="http://schemas.openxmlformats.org/officeDocument/2006/relationships/printerSettings" Target="../printerSettings/printerSettings60.bin"/></Relationships>
</file>

<file path=xl/worksheets/_rels/sheet61.xml.rels><?xml version="1.0" encoding="UTF-8" standalone="yes"?>
<Relationships xmlns="http://schemas.openxmlformats.org/package/2006/relationships"><Relationship Id="rId1" Type="http://schemas.openxmlformats.org/officeDocument/2006/relationships/printerSettings" Target="../printerSettings/printerSettings61.bin"/></Relationships>
</file>

<file path=xl/worksheets/_rels/sheet62.xml.rels><?xml version="1.0" encoding="UTF-8" standalone="yes"?>
<Relationships xmlns="http://schemas.openxmlformats.org/package/2006/relationships"><Relationship Id="rId1" Type="http://schemas.openxmlformats.org/officeDocument/2006/relationships/printerSettings" Target="../printerSettings/printerSettings62.bin"/></Relationships>
</file>

<file path=xl/worksheets/_rels/sheet63.xml.rels><?xml version="1.0" encoding="UTF-8" standalone="yes"?>
<Relationships xmlns="http://schemas.openxmlformats.org/package/2006/relationships"><Relationship Id="rId1" Type="http://schemas.openxmlformats.org/officeDocument/2006/relationships/printerSettings" Target="../printerSettings/printerSettings63.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2:P30"/>
  <sheetViews>
    <sheetView tabSelected="1" workbookViewId="0">
      <selection activeCell="H25" sqref="H25"/>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42" t="s">
        <v>8</v>
      </c>
      <c r="B2" s="42"/>
      <c r="C2" s="42"/>
      <c r="D2" s="42"/>
      <c r="E2" s="42"/>
      <c r="F2" s="42"/>
      <c r="G2" s="42"/>
      <c r="H2" s="42"/>
      <c r="I2" s="42"/>
      <c r="J2" s="42"/>
      <c r="K2" s="42"/>
      <c r="L2" s="42"/>
      <c r="M2" s="42"/>
      <c r="N2" s="42"/>
      <c r="O2" s="42"/>
    </row>
    <row r="3" spans="1:16" s="7" customFormat="1" ht="18.75" customHeight="1" x14ac:dyDescent="0.35">
      <c r="A3" s="43" t="s">
        <v>21</v>
      </c>
      <c r="B3" s="43"/>
      <c r="C3" s="43"/>
      <c r="D3" s="43"/>
      <c r="E3" s="43"/>
      <c r="F3" s="43"/>
      <c r="G3" s="43"/>
      <c r="H3" s="43"/>
      <c r="I3" s="43"/>
      <c r="J3" s="43"/>
      <c r="K3" s="43"/>
      <c r="L3" s="43"/>
      <c r="M3" s="43"/>
      <c r="N3" s="43"/>
      <c r="O3" s="43"/>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4" t="s">
        <v>16</v>
      </c>
      <c r="E8" s="40"/>
      <c r="F8" s="40"/>
      <c r="G8" s="40"/>
      <c r="H8" s="40"/>
      <c r="I8" s="40"/>
      <c r="J8" s="40"/>
      <c r="K8" s="40"/>
      <c r="L8" s="40"/>
      <c r="M8" s="40"/>
      <c r="N8" s="40"/>
      <c r="O8" s="41"/>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87</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805</v>
      </c>
      <c r="D11" s="20">
        <v>41</v>
      </c>
      <c r="E11" s="20">
        <v>0</v>
      </c>
      <c r="F11" s="20">
        <v>0</v>
      </c>
      <c r="G11" s="20">
        <v>45</v>
      </c>
      <c r="H11" s="20">
        <v>198</v>
      </c>
      <c r="I11" s="20">
        <v>0</v>
      </c>
      <c r="J11" s="20">
        <v>32</v>
      </c>
      <c r="K11" s="20">
        <v>40</v>
      </c>
      <c r="L11" s="20">
        <v>190</v>
      </c>
      <c r="M11" s="20">
        <v>97</v>
      </c>
      <c r="N11" s="20">
        <v>142</v>
      </c>
      <c r="O11" s="20">
        <v>20</v>
      </c>
    </row>
    <row r="12" spans="1:16" ht="15" customHeight="1" x14ac:dyDescent="0.3">
      <c r="A12" s="17" t="s">
        <v>84</v>
      </c>
      <c r="B12" s="18"/>
      <c r="C12" s="19">
        <f t="shared" si="0"/>
        <v>268</v>
      </c>
      <c r="D12" s="20">
        <v>0</v>
      </c>
      <c r="E12" s="20">
        <v>0</v>
      </c>
      <c r="F12" s="20">
        <v>0</v>
      </c>
      <c r="G12" s="20">
        <v>1</v>
      </c>
      <c r="H12" s="20">
        <v>8</v>
      </c>
      <c r="I12" s="20">
        <v>0</v>
      </c>
      <c r="J12" s="20">
        <v>33</v>
      </c>
      <c r="K12" s="20">
        <v>0</v>
      </c>
      <c r="L12" s="20">
        <v>181</v>
      </c>
      <c r="M12" s="20">
        <v>23</v>
      </c>
      <c r="N12" s="20">
        <v>22</v>
      </c>
      <c r="O12" s="20">
        <v>0</v>
      </c>
    </row>
    <row r="13" spans="1:16" ht="15" customHeight="1" x14ac:dyDescent="0.3">
      <c r="A13" s="17" t="s">
        <v>86</v>
      </c>
      <c r="B13" s="18"/>
      <c r="C13" s="19">
        <f t="shared" si="0"/>
        <v>861</v>
      </c>
      <c r="D13" s="20">
        <v>0</v>
      </c>
      <c r="E13" s="20">
        <v>0</v>
      </c>
      <c r="F13" s="20">
        <v>0</v>
      </c>
      <c r="G13" s="20">
        <v>4</v>
      </c>
      <c r="H13" s="20">
        <v>161</v>
      </c>
      <c r="I13" s="20">
        <v>0</v>
      </c>
      <c r="J13" s="20">
        <v>236</v>
      </c>
      <c r="K13" s="20">
        <v>89</v>
      </c>
      <c r="L13" s="20">
        <v>217</v>
      </c>
      <c r="M13" s="20">
        <v>0</v>
      </c>
      <c r="N13" s="20">
        <v>154</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0" t="s">
        <v>18</v>
      </c>
      <c r="E19" s="40"/>
      <c r="F19" s="40"/>
      <c r="G19" s="40"/>
      <c r="H19" s="40"/>
      <c r="I19" s="40"/>
      <c r="J19" s="40"/>
      <c r="K19" s="40"/>
      <c r="L19" s="40"/>
      <c r="M19" s="40"/>
      <c r="N19" s="40"/>
      <c r="O19" s="41"/>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87</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19</v>
      </c>
      <c r="D22" s="24">
        <v>2</v>
      </c>
      <c r="E22" s="20">
        <v>0</v>
      </c>
      <c r="F22" s="20">
        <v>0</v>
      </c>
      <c r="G22" s="20">
        <v>3</v>
      </c>
      <c r="H22" s="20">
        <v>7</v>
      </c>
      <c r="I22" s="20">
        <v>0</v>
      </c>
      <c r="J22" s="20">
        <v>3</v>
      </c>
      <c r="K22" s="20">
        <v>3</v>
      </c>
      <c r="L22" s="20">
        <v>3</v>
      </c>
      <c r="M22" s="20">
        <v>1</v>
      </c>
      <c r="N22" s="20">
        <v>8</v>
      </c>
      <c r="O22" s="20">
        <v>2</v>
      </c>
    </row>
    <row r="23" spans="1:16" ht="15" customHeight="1" x14ac:dyDescent="0.3">
      <c r="A23" s="17" t="s">
        <v>84</v>
      </c>
      <c r="B23" s="18"/>
      <c r="C23" s="28">
        <v>7</v>
      </c>
      <c r="D23" s="24">
        <v>0</v>
      </c>
      <c r="E23" s="20">
        <v>0</v>
      </c>
      <c r="F23" s="20">
        <v>0</v>
      </c>
      <c r="G23" s="20">
        <v>1</v>
      </c>
      <c r="H23" s="20">
        <v>2</v>
      </c>
      <c r="I23" s="20">
        <v>0</v>
      </c>
      <c r="J23" s="20">
        <v>2</v>
      </c>
      <c r="K23" s="20">
        <v>0</v>
      </c>
      <c r="L23" s="20">
        <v>2</v>
      </c>
      <c r="M23" s="20">
        <v>1</v>
      </c>
      <c r="N23" s="20">
        <v>4</v>
      </c>
      <c r="O23" s="20">
        <v>0</v>
      </c>
    </row>
    <row r="24" spans="1:16" ht="15" customHeight="1" x14ac:dyDescent="0.3">
      <c r="A24" s="17" t="s">
        <v>86</v>
      </c>
      <c r="B24" s="18"/>
      <c r="C24" s="28">
        <v>19</v>
      </c>
      <c r="D24" s="24">
        <v>0</v>
      </c>
      <c r="E24" s="20">
        <v>0</v>
      </c>
      <c r="F24" s="20">
        <v>0</v>
      </c>
      <c r="G24" s="20">
        <v>1</v>
      </c>
      <c r="H24" s="20">
        <v>10</v>
      </c>
      <c r="I24" s="20">
        <v>0</v>
      </c>
      <c r="J24" s="20">
        <v>3</v>
      </c>
      <c r="K24" s="20">
        <v>8</v>
      </c>
      <c r="L24" s="20">
        <v>1</v>
      </c>
      <c r="M24" s="20">
        <v>0</v>
      </c>
      <c r="N24" s="20">
        <v>11</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1" t="s">
        <v>85</v>
      </c>
      <c r="B27" s="32"/>
      <c r="C27" s="32"/>
      <c r="D27" s="32"/>
      <c r="E27" s="32"/>
      <c r="F27" s="32"/>
      <c r="G27" s="32"/>
      <c r="H27" s="32"/>
      <c r="I27" s="32"/>
      <c r="J27" s="32"/>
      <c r="K27" s="32"/>
      <c r="L27" s="32"/>
      <c r="M27" s="32"/>
      <c r="N27" s="32"/>
      <c r="O27" s="32"/>
    </row>
    <row r="28" spans="1:16" x14ac:dyDescent="0.3">
      <c r="A28" s="32"/>
      <c r="B28" s="32"/>
      <c r="C28" s="32"/>
      <c r="D28" s="32"/>
      <c r="E28" s="32"/>
      <c r="F28" s="32"/>
      <c r="G28" s="32"/>
      <c r="H28" s="32"/>
      <c r="I28" s="32"/>
      <c r="J28" s="32"/>
      <c r="K28" s="32"/>
      <c r="L28" s="32"/>
      <c r="M28" s="32"/>
      <c r="N28" s="32"/>
      <c r="O28" s="32"/>
    </row>
    <row r="29" spans="1:16" x14ac:dyDescent="0.3">
      <c r="A29" s="32"/>
      <c r="B29" s="32"/>
      <c r="C29" s="32"/>
      <c r="D29" s="32"/>
      <c r="E29" s="32"/>
      <c r="F29" s="32"/>
      <c r="G29" s="32"/>
      <c r="H29" s="32"/>
      <c r="I29" s="32"/>
      <c r="J29" s="32"/>
      <c r="K29" s="32"/>
      <c r="L29" s="32"/>
      <c r="M29" s="32"/>
      <c r="N29" s="32"/>
      <c r="O29" s="32"/>
    </row>
    <row r="30" spans="1:16" x14ac:dyDescent="0.3">
      <c r="A30" s="32"/>
      <c r="B30" s="32"/>
      <c r="C30" s="32"/>
      <c r="D30" s="32"/>
      <c r="E30" s="32"/>
      <c r="F30" s="32"/>
      <c r="G30" s="32"/>
      <c r="H30" s="32"/>
      <c r="I30" s="32"/>
      <c r="J30" s="32"/>
      <c r="K30" s="32"/>
      <c r="L30" s="32"/>
      <c r="M30" s="32"/>
      <c r="N30" s="32"/>
      <c r="O30" s="32"/>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dimension ref="A2:P30"/>
  <sheetViews>
    <sheetView workbookViewId="0">
      <selection activeCell="G22" sqref="G22"/>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42" t="s">
        <v>8</v>
      </c>
      <c r="B2" s="42"/>
      <c r="C2" s="42"/>
      <c r="D2" s="42"/>
      <c r="E2" s="42"/>
      <c r="F2" s="42"/>
      <c r="G2" s="42"/>
      <c r="H2" s="42"/>
      <c r="I2" s="42"/>
      <c r="J2" s="42"/>
      <c r="K2" s="42"/>
      <c r="L2" s="42"/>
      <c r="M2" s="42"/>
      <c r="N2" s="42"/>
      <c r="O2" s="42"/>
    </row>
    <row r="3" spans="1:16" s="7" customFormat="1" ht="18.75" customHeight="1" x14ac:dyDescent="0.35">
      <c r="A3" s="43" t="s">
        <v>30</v>
      </c>
      <c r="B3" s="43"/>
      <c r="C3" s="43"/>
      <c r="D3" s="43"/>
      <c r="E3" s="43"/>
      <c r="F3" s="43"/>
      <c r="G3" s="43"/>
      <c r="H3" s="43"/>
      <c r="I3" s="43"/>
      <c r="J3" s="43"/>
      <c r="K3" s="43"/>
      <c r="L3" s="43"/>
      <c r="M3" s="43"/>
      <c r="N3" s="43"/>
      <c r="O3" s="43"/>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4" t="s">
        <v>16</v>
      </c>
      <c r="E8" s="40"/>
      <c r="F8" s="40"/>
      <c r="G8" s="40"/>
      <c r="H8" s="40"/>
      <c r="I8" s="40"/>
      <c r="J8" s="40"/>
      <c r="K8" s="40"/>
      <c r="L8" s="40"/>
      <c r="M8" s="40"/>
      <c r="N8" s="40"/>
      <c r="O8" s="41"/>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87</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484</v>
      </c>
      <c r="D11" s="20">
        <v>0</v>
      </c>
      <c r="E11" s="20">
        <v>0</v>
      </c>
      <c r="F11" s="20">
        <v>0</v>
      </c>
      <c r="G11" s="20">
        <v>0</v>
      </c>
      <c r="H11" s="20">
        <v>324</v>
      </c>
      <c r="I11" s="20">
        <v>0</v>
      </c>
      <c r="J11" s="20">
        <v>0</v>
      </c>
      <c r="K11" s="20">
        <v>0</v>
      </c>
      <c r="L11" s="20">
        <v>0</v>
      </c>
      <c r="M11" s="20">
        <v>0</v>
      </c>
      <c r="N11" s="20">
        <v>157</v>
      </c>
      <c r="O11" s="20">
        <v>3</v>
      </c>
    </row>
    <row r="12" spans="1:16" ht="15" customHeight="1" x14ac:dyDescent="0.3">
      <c r="A12" s="17" t="s">
        <v>84</v>
      </c>
      <c r="B12" s="18"/>
      <c r="C12" s="19">
        <f t="shared" si="0"/>
        <v>0</v>
      </c>
      <c r="D12" s="20">
        <v>0</v>
      </c>
      <c r="E12" s="20">
        <v>0</v>
      </c>
      <c r="F12" s="20">
        <v>0</v>
      </c>
      <c r="G12" s="20">
        <v>0</v>
      </c>
      <c r="H12" s="20">
        <v>0</v>
      </c>
      <c r="I12" s="20">
        <v>0</v>
      </c>
      <c r="J12" s="20">
        <v>0</v>
      </c>
      <c r="K12" s="20">
        <v>0</v>
      </c>
      <c r="L12" s="20">
        <v>0</v>
      </c>
      <c r="M12" s="20">
        <v>0</v>
      </c>
      <c r="N12" s="20">
        <v>0</v>
      </c>
      <c r="O12" s="20">
        <v>0</v>
      </c>
    </row>
    <row r="13" spans="1:16" ht="15" customHeight="1" x14ac:dyDescent="0.3">
      <c r="A13" s="17" t="s">
        <v>86</v>
      </c>
      <c r="B13" s="18"/>
      <c r="C13" s="19">
        <f t="shared" si="0"/>
        <v>114</v>
      </c>
      <c r="D13" s="20">
        <v>0</v>
      </c>
      <c r="E13" s="20">
        <v>0</v>
      </c>
      <c r="F13" s="20">
        <v>0</v>
      </c>
      <c r="G13" s="20">
        <v>0</v>
      </c>
      <c r="H13" s="20">
        <v>85</v>
      </c>
      <c r="I13" s="20">
        <v>0</v>
      </c>
      <c r="J13" s="20">
        <v>0</v>
      </c>
      <c r="K13" s="20">
        <v>0</v>
      </c>
      <c r="L13" s="20">
        <v>9</v>
      </c>
      <c r="M13" s="20">
        <v>0</v>
      </c>
      <c r="N13" s="20">
        <v>20</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0" t="s">
        <v>18</v>
      </c>
      <c r="E19" s="40"/>
      <c r="F19" s="40"/>
      <c r="G19" s="40"/>
      <c r="H19" s="40"/>
      <c r="I19" s="40"/>
      <c r="J19" s="40"/>
      <c r="K19" s="40"/>
      <c r="L19" s="40"/>
      <c r="M19" s="40"/>
      <c r="N19" s="40"/>
      <c r="O19" s="41"/>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87</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16</v>
      </c>
      <c r="D22" s="24">
        <v>0</v>
      </c>
      <c r="E22" s="20">
        <v>0</v>
      </c>
      <c r="F22" s="20">
        <v>0</v>
      </c>
      <c r="G22" s="20">
        <v>0</v>
      </c>
      <c r="H22" s="20">
        <v>16</v>
      </c>
      <c r="I22" s="20">
        <v>0</v>
      </c>
      <c r="J22" s="20">
        <v>0</v>
      </c>
      <c r="K22" s="20">
        <v>0</v>
      </c>
      <c r="L22" s="20">
        <v>0</v>
      </c>
      <c r="M22" s="20">
        <v>0</v>
      </c>
      <c r="N22" s="20">
        <v>9</v>
      </c>
      <c r="O22" s="20">
        <v>1</v>
      </c>
    </row>
    <row r="23" spans="1:16" ht="15" customHeight="1" x14ac:dyDescent="0.3">
      <c r="A23" s="17" t="s">
        <v>84</v>
      </c>
      <c r="B23" s="18"/>
      <c r="C23" s="28">
        <v>0</v>
      </c>
      <c r="D23" s="24">
        <v>0</v>
      </c>
      <c r="E23" s="20">
        <v>0</v>
      </c>
      <c r="F23" s="20">
        <v>0</v>
      </c>
      <c r="G23" s="20">
        <v>0</v>
      </c>
      <c r="H23" s="20">
        <v>0</v>
      </c>
      <c r="I23" s="20">
        <v>0</v>
      </c>
      <c r="J23" s="20">
        <v>0</v>
      </c>
      <c r="K23" s="20">
        <v>0</v>
      </c>
      <c r="L23" s="20">
        <v>0</v>
      </c>
      <c r="M23" s="20">
        <v>0</v>
      </c>
      <c r="N23" s="20">
        <v>0</v>
      </c>
      <c r="O23" s="20">
        <v>0</v>
      </c>
    </row>
    <row r="24" spans="1:16" ht="15" customHeight="1" x14ac:dyDescent="0.3">
      <c r="A24" s="17" t="s">
        <v>86</v>
      </c>
      <c r="B24" s="18"/>
      <c r="C24" s="28">
        <v>8</v>
      </c>
      <c r="D24" s="24">
        <v>0</v>
      </c>
      <c r="E24" s="20">
        <v>0</v>
      </c>
      <c r="F24" s="20">
        <v>0</v>
      </c>
      <c r="G24" s="20">
        <v>0</v>
      </c>
      <c r="H24" s="20">
        <v>8</v>
      </c>
      <c r="I24" s="20">
        <v>0</v>
      </c>
      <c r="J24" s="20">
        <v>0</v>
      </c>
      <c r="K24" s="20">
        <v>0</v>
      </c>
      <c r="L24" s="20">
        <v>1</v>
      </c>
      <c r="M24" s="20">
        <v>0</v>
      </c>
      <c r="N24" s="20">
        <v>4</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1" t="s">
        <v>85</v>
      </c>
      <c r="B27" s="32"/>
      <c r="C27" s="32"/>
      <c r="D27" s="32"/>
      <c r="E27" s="32"/>
      <c r="F27" s="32"/>
      <c r="G27" s="32"/>
      <c r="H27" s="32"/>
      <c r="I27" s="32"/>
      <c r="J27" s="32"/>
      <c r="K27" s="32"/>
      <c r="L27" s="32"/>
      <c r="M27" s="32"/>
      <c r="N27" s="32"/>
      <c r="O27" s="32"/>
    </row>
    <row r="28" spans="1:16" x14ac:dyDescent="0.3">
      <c r="A28" s="32"/>
      <c r="B28" s="32"/>
      <c r="C28" s="32"/>
      <c r="D28" s="32"/>
      <c r="E28" s="32"/>
      <c r="F28" s="32"/>
      <c r="G28" s="32"/>
      <c r="H28" s="32"/>
      <c r="I28" s="32"/>
      <c r="J28" s="32"/>
      <c r="K28" s="32"/>
      <c r="L28" s="32"/>
      <c r="M28" s="32"/>
      <c r="N28" s="32"/>
      <c r="O28" s="32"/>
    </row>
    <row r="29" spans="1:16" x14ac:dyDescent="0.3">
      <c r="A29" s="32"/>
      <c r="B29" s="32"/>
      <c r="C29" s="32"/>
      <c r="D29" s="32"/>
      <c r="E29" s="32"/>
      <c r="F29" s="32"/>
      <c r="G29" s="32"/>
      <c r="H29" s="32"/>
      <c r="I29" s="32"/>
      <c r="J29" s="32"/>
      <c r="K29" s="32"/>
      <c r="L29" s="32"/>
      <c r="M29" s="32"/>
      <c r="N29" s="32"/>
      <c r="O29" s="32"/>
    </row>
    <row r="30" spans="1:16" x14ac:dyDescent="0.3">
      <c r="A30" s="32"/>
      <c r="B30" s="32"/>
      <c r="C30" s="32"/>
      <c r="D30" s="32"/>
      <c r="E30" s="32"/>
      <c r="F30" s="32"/>
      <c r="G30" s="32"/>
      <c r="H30" s="32"/>
      <c r="I30" s="32"/>
      <c r="J30" s="32"/>
      <c r="K30" s="32"/>
      <c r="L30" s="32"/>
      <c r="M30" s="32"/>
      <c r="N30" s="32"/>
      <c r="O30" s="32"/>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1"/>
  <dimension ref="A2:P30"/>
  <sheetViews>
    <sheetView workbookViewId="0">
      <selection activeCell="G22" sqref="G22"/>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42" t="s">
        <v>8</v>
      </c>
      <c r="B2" s="42"/>
      <c r="C2" s="42"/>
      <c r="D2" s="42"/>
      <c r="E2" s="42"/>
      <c r="F2" s="42"/>
      <c r="G2" s="42"/>
      <c r="H2" s="42"/>
      <c r="I2" s="42"/>
      <c r="J2" s="42"/>
      <c r="K2" s="42"/>
      <c r="L2" s="42"/>
      <c r="M2" s="42"/>
      <c r="N2" s="42"/>
      <c r="O2" s="42"/>
    </row>
    <row r="3" spans="1:16" s="7" customFormat="1" ht="18.75" customHeight="1" x14ac:dyDescent="0.35">
      <c r="A3" s="43" t="s">
        <v>31</v>
      </c>
      <c r="B3" s="43"/>
      <c r="C3" s="43"/>
      <c r="D3" s="43"/>
      <c r="E3" s="43"/>
      <c r="F3" s="43"/>
      <c r="G3" s="43"/>
      <c r="H3" s="43"/>
      <c r="I3" s="43"/>
      <c r="J3" s="43"/>
      <c r="K3" s="43"/>
      <c r="L3" s="43"/>
      <c r="M3" s="43"/>
      <c r="N3" s="43"/>
      <c r="O3" s="43"/>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4" t="s">
        <v>16</v>
      </c>
      <c r="E8" s="40"/>
      <c r="F8" s="40"/>
      <c r="G8" s="40"/>
      <c r="H8" s="40"/>
      <c r="I8" s="40"/>
      <c r="J8" s="40"/>
      <c r="K8" s="40"/>
      <c r="L8" s="40"/>
      <c r="M8" s="40"/>
      <c r="N8" s="40"/>
      <c r="O8" s="41"/>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87</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700</v>
      </c>
      <c r="D11" s="20">
        <v>4</v>
      </c>
      <c r="E11" s="20">
        <v>0</v>
      </c>
      <c r="F11" s="20">
        <v>0</v>
      </c>
      <c r="G11" s="20">
        <v>0</v>
      </c>
      <c r="H11" s="20">
        <v>240</v>
      </c>
      <c r="I11" s="20">
        <v>0</v>
      </c>
      <c r="J11" s="20">
        <v>101</v>
      </c>
      <c r="K11" s="20">
        <v>1</v>
      </c>
      <c r="L11" s="20">
        <v>68</v>
      </c>
      <c r="M11" s="20">
        <v>0</v>
      </c>
      <c r="N11" s="20">
        <v>264</v>
      </c>
      <c r="O11" s="20">
        <v>22</v>
      </c>
    </row>
    <row r="12" spans="1:16" ht="15" customHeight="1" x14ac:dyDescent="0.3">
      <c r="A12" s="17" t="s">
        <v>84</v>
      </c>
      <c r="B12" s="18"/>
      <c r="C12" s="19">
        <f t="shared" si="0"/>
        <v>108</v>
      </c>
      <c r="D12" s="20">
        <v>0</v>
      </c>
      <c r="E12" s="20">
        <v>0</v>
      </c>
      <c r="F12" s="20">
        <v>0</v>
      </c>
      <c r="G12" s="20">
        <v>0</v>
      </c>
      <c r="H12" s="20">
        <v>10</v>
      </c>
      <c r="I12" s="20">
        <v>0</v>
      </c>
      <c r="J12" s="20">
        <v>26</v>
      </c>
      <c r="K12" s="20">
        <v>0</v>
      </c>
      <c r="L12" s="20">
        <v>0</v>
      </c>
      <c r="M12" s="20">
        <v>0</v>
      </c>
      <c r="N12" s="20">
        <v>64</v>
      </c>
      <c r="O12" s="20">
        <v>8</v>
      </c>
    </row>
    <row r="13" spans="1:16" ht="15" customHeight="1" x14ac:dyDescent="0.3">
      <c r="A13" s="17" t="s">
        <v>86</v>
      </c>
      <c r="B13" s="18"/>
      <c r="C13" s="19">
        <f t="shared" si="0"/>
        <v>516</v>
      </c>
      <c r="D13" s="20">
        <v>0</v>
      </c>
      <c r="E13" s="20">
        <v>0</v>
      </c>
      <c r="F13" s="20">
        <v>0</v>
      </c>
      <c r="G13" s="20">
        <v>0</v>
      </c>
      <c r="H13" s="20">
        <v>118</v>
      </c>
      <c r="I13" s="20">
        <v>0</v>
      </c>
      <c r="J13" s="20">
        <v>164</v>
      </c>
      <c r="K13" s="20">
        <v>3</v>
      </c>
      <c r="L13" s="20">
        <v>0</v>
      </c>
      <c r="M13" s="20">
        <v>0</v>
      </c>
      <c r="N13" s="20">
        <v>214</v>
      </c>
      <c r="O13" s="20">
        <v>17</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0" t="s">
        <v>18</v>
      </c>
      <c r="E19" s="40"/>
      <c r="F19" s="40"/>
      <c r="G19" s="40"/>
      <c r="H19" s="40"/>
      <c r="I19" s="40"/>
      <c r="J19" s="40"/>
      <c r="K19" s="40"/>
      <c r="L19" s="40"/>
      <c r="M19" s="40"/>
      <c r="N19" s="40"/>
      <c r="O19" s="41"/>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87</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18</v>
      </c>
      <c r="D22" s="24">
        <v>1</v>
      </c>
      <c r="E22" s="20">
        <v>0</v>
      </c>
      <c r="F22" s="20">
        <v>0</v>
      </c>
      <c r="G22" s="20">
        <v>0</v>
      </c>
      <c r="H22" s="20">
        <v>13</v>
      </c>
      <c r="I22" s="20">
        <v>0</v>
      </c>
      <c r="J22" s="20">
        <v>3</v>
      </c>
      <c r="K22" s="20">
        <v>1</v>
      </c>
      <c r="L22" s="20">
        <v>3</v>
      </c>
      <c r="M22" s="20">
        <v>0</v>
      </c>
      <c r="N22" s="20">
        <v>7</v>
      </c>
      <c r="O22" s="20">
        <v>4</v>
      </c>
    </row>
    <row r="23" spans="1:16" ht="15" customHeight="1" x14ac:dyDescent="0.3">
      <c r="A23" s="17" t="s">
        <v>84</v>
      </c>
      <c r="B23" s="18"/>
      <c r="C23" s="28">
        <v>5</v>
      </c>
      <c r="D23" s="24">
        <v>0</v>
      </c>
      <c r="E23" s="20">
        <v>0</v>
      </c>
      <c r="F23" s="20">
        <v>0</v>
      </c>
      <c r="G23" s="20">
        <v>0</v>
      </c>
      <c r="H23" s="20">
        <v>3</v>
      </c>
      <c r="I23" s="20">
        <v>0</v>
      </c>
      <c r="J23" s="20">
        <v>2</v>
      </c>
      <c r="K23" s="20">
        <v>0</v>
      </c>
      <c r="L23" s="20">
        <v>0</v>
      </c>
      <c r="M23" s="20">
        <v>0</v>
      </c>
      <c r="N23" s="20">
        <v>3</v>
      </c>
      <c r="O23" s="20">
        <v>1</v>
      </c>
    </row>
    <row r="24" spans="1:16" ht="15" customHeight="1" x14ac:dyDescent="0.3">
      <c r="A24" s="17" t="s">
        <v>86</v>
      </c>
      <c r="B24" s="18"/>
      <c r="C24" s="28">
        <v>16</v>
      </c>
      <c r="D24" s="24">
        <v>0</v>
      </c>
      <c r="E24" s="20">
        <v>0</v>
      </c>
      <c r="F24" s="20">
        <v>0</v>
      </c>
      <c r="G24" s="20">
        <v>0</v>
      </c>
      <c r="H24" s="20">
        <v>8</v>
      </c>
      <c r="I24" s="20">
        <v>0</v>
      </c>
      <c r="J24" s="20">
        <v>9</v>
      </c>
      <c r="K24" s="20">
        <v>1</v>
      </c>
      <c r="L24" s="20">
        <v>0</v>
      </c>
      <c r="M24" s="20">
        <v>0</v>
      </c>
      <c r="N24" s="20">
        <v>9</v>
      </c>
      <c r="O24" s="20">
        <v>4</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1" t="s">
        <v>85</v>
      </c>
      <c r="B27" s="32"/>
      <c r="C27" s="32"/>
      <c r="D27" s="32"/>
      <c r="E27" s="32"/>
      <c r="F27" s="32"/>
      <c r="G27" s="32"/>
      <c r="H27" s="32"/>
      <c r="I27" s="32"/>
      <c r="J27" s="32"/>
      <c r="K27" s="32"/>
      <c r="L27" s="32"/>
      <c r="M27" s="32"/>
      <c r="N27" s="32"/>
      <c r="O27" s="32"/>
    </row>
    <row r="28" spans="1:16" x14ac:dyDescent="0.3">
      <c r="A28" s="32"/>
      <c r="B28" s="32"/>
      <c r="C28" s="32"/>
      <c r="D28" s="32"/>
      <c r="E28" s="32"/>
      <c r="F28" s="32"/>
      <c r="G28" s="32"/>
      <c r="H28" s="32"/>
      <c r="I28" s="32"/>
      <c r="J28" s="32"/>
      <c r="K28" s="32"/>
      <c r="L28" s="32"/>
      <c r="M28" s="32"/>
      <c r="N28" s="32"/>
      <c r="O28" s="32"/>
    </row>
    <row r="29" spans="1:16" x14ac:dyDescent="0.3">
      <c r="A29" s="32"/>
      <c r="B29" s="32"/>
      <c r="C29" s="32"/>
      <c r="D29" s="32"/>
      <c r="E29" s="32"/>
      <c r="F29" s="32"/>
      <c r="G29" s="32"/>
      <c r="H29" s="32"/>
      <c r="I29" s="32"/>
      <c r="J29" s="32"/>
      <c r="K29" s="32"/>
      <c r="L29" s="32"/>
      <c r="M29" s="32"/>
      <c r="N29" s="32"/>
      <c r="O29" s="32"/>
    </row>
    <row r="30" spans="1:16" x14ac:dyDescent="0.3">
      <c r="A30" s="32"/>
      <c r="B30" s="32"/>
      <c r="C30" s="32"/>
      <c r="D30" s="32"/>
      <c r="E30" s="32"/>
      <c r="F30" s="32"/>
      <c r="G30" s="32"/>
      <c r="H30" s="32"/>
      <c r="I30" s="32"/>
      <c r="J30" s="32"/>
      <c r="K30" s="32"/>
      <c r="L30" s="32"/>
      <c r="M30" s="32"/>
      <c r="N30" s="32"/>
      <c r="O30" s="32"/>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2"/>
  <dimension ref="A2:P30"/>
  <sheetViews>
    <sheetView workbookViewId="0">
      <selection activeCell="G22" sqref="G22"/>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42" t="s">
        <v>8</v>
      </c>
      <c r="B2" s="42"/>
      <c r="C2" s="42"/>
      <c r="D2" s="42"/>
      <c r="E2" s="42"/>
      <c r="F2" s="42"/>
      <c r="G2" s="42"/>
      <c r="H2" s="42"/>
      <c r="I2" s="42"/>
      <c r="J2" s="42"/>
      <c r="K2" s="42"/>
      <c r="L2" s="42"/>
      <c r="M2" s="42"/>
      <c r="N2" s="42"/>
      <c r="O2" s="42"/>
    </row>
    <row r="3" spans="1:16" s="7" customFormat="1" ht="18.75" customHeight="1" x14ac:dyDescent="0.35">
      <c r="A3" s="43" t="s">
        <v>32</v>
      </c>
      <c r="B3" s="43"/>
      <c r="C3" s="43"/>
      <c r="D3" s="43"/>
      <c r="E3" s="43"/>
      <c r="F3" s="43"/>
      <c r="G3" s="43"/>
      <c r="H3" s="43"/>
      <c r="I3" s="43"/>
      <c r="J3" s="43"/>
      <c r="K3" s="43"/>
      <c r="L3" s="43"/>
      <c r="M3" s="43"/>
      <c r="N3" s="43"/>
      <c r="O3" s="43"/>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4" t="s">
        <v>16</v>
      </c>
      <c r="E8" s="40"/>
      <c r="F8" s="40"/>
      <c r="G8" s="40"/>
      <c r="H8" s="40"/>
      <c r="I8" s="40"/>
      <c r="J8" s="40"/>
      <c r="K8" s="40"/>
      <c r="L8" s="40"/>
      <c r="M8" s="40"/>
      <c r="N8" s="40"/>
      <c r="O8" s="41"/>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87</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6061</v>
      </c>
      <c r="D11" s="20">
        <v>9</v>
      </c>
      <c r="E11" s="20">
        <v>1</v>
      </c>
      <c r="F11" s="20">
        <v>0</v>
      </c>
      <c r="G11" s="20">
        <v>22</v>
      </c>
      <c r="H11" s="20">
        <v>1483</v>
      </c>
      <c r="I11" s="20">
        <v>14</v>
      </c>
      <c r="J11" s="20">
        <v>2031</v>
      </c>
      <c r="K11" s="20">
        <v>182</v>
      </c>
      <c r="L11" s="20">
        <v>717</v>
      </c>
      <c r="M11" s="20">
        <v>0</v>
      </c>
      <c r="N11" s="20">
        <v>1512</v>
      </c>
      <c r="O11" s="20">
        <v>90</v>
      </c>
    </row>
    <row r="12" spans="1:16" ht="15" customHeight="1" x14ac:dyDescent="0.3">
      <c r="A12" s="17" t="s">
        <v>84</v>
      </c>
      <c r="B12" s="18"/>
      <c r="C12" s="19">
        <f t="shared" si="0"/>
        <v>1761</v>
      </c>
      <c r="D12" s="20">
        <v>0</v>
      </c>
      <c r="E12" s="20">
        <v>0</v>
      </c>
      <c r="F12" s="20">
        <v>0</v>
      </c>
      <c r="G12" s="20">
        <v>0</v>
      </c>
      <c r="H12" s="20">
        <v>248</v>
      </c>
      <c r="I12" s="20">
        <v>1</v>
      </c>
      <c r="J12" s="20">
        <v>447</v>
      </c>
      <c r="K12" s="20">
        <v>245</v>
      </c>
      <c r="L12" s="20">
        <v>305</v>
      </c>
      <c r="M12" s="20">
        <v>0</v>
      </c>
      <c r="N12" s="20">
        <v>513</v>
      </c>
      <c r="O12" s="20">
        <v>2</v>
      </c>
    </row>
    <row r="13" spans="1:16" ht="15" customHeight="1" x14ac:dyDescent="0.3">
      <c r="A13" s="17" t="s">
        <v>86</v>
      </c>
      <c r="B13" s="18"/>
      <c r="C13" s="19">
        <f t="shared" si="0"/>
        <v>5524</v>
      </c>
      <c r="D13" s="20">
        <v>6</v>
      </c>
      <c r="E13" s="20">
        <v>0</v>
      </c>
      <c r="F13" s="20">
        <v>0</v>
      </c>
      <c r="G13" s="20">
        <v>0</v>
      </c>
      <c r="H13" s="20">
        <v>881</v>
      </c>
      <c r="I13" s="20">
        <v>31</v>
      </c>
      <c r="J13" s="20">
        <v>1692</v>
      </c>
      <c r="K13" s="20">
        <v>306</v>
      </c>
      <c r="L13" s="20">
        <v>499</v>
      </c>
      <c r="M13" s="20">
        <v>0</v>
      </c>
      <c r="N13" s="20">
        <v>2095</v>
      </c>
      <c r="O13" s="20">
        <v>14</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0" t="s">
        <v>18</v>
      </c>
      <c r="E19" s="40"/>
      <c r="F19" s="40"/>
      <c r="G19" s="40"/>
      <c r="H19" s="40"/>
      <c r="I19" s="40"/>
      <c r="J19" s="40"/>
      <c r="K19" s="40"/>
      <c r="L19" s="40"/>
      <c r="M19" s="40"/>
      <c r="N19" s="40"/>
      <c r="O19" s="41"/>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87</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181</v>
      </c>
      <c r="D22" s="24">
        <v>2</v>
      </c>
      <c r="E22" s="20">
        <v>1</v>
      </c>
      <c r="F22" s="20">
        <v>0</v>
      </c>
      <c r="G22" s="20">
        <v>3</v>
      </c>
      <c r="H22" s="20">
        <v>109</v>
      </c>
      <c r="I22" s="20">
        <v>6</v>
      </c>
      <c r="J22" s="20">
        <v>102</v>
      </c>
      <c r="K22" s="20">
        <v>16</v>
      </c>
      <c r="L22" s="20">
        <v>16</v>
      </c>
      <c r="M22" s="20">
        <v>0</v>
      </c>
      <c r="N22" s="20">
        <v>83</v>
      </c>
      <c r="O22" s="20">
        <v>13</v>
      </c>
    </row>
    <row r="23" spans="1:16" ht="15" customHeight="1" x14ac:dyDescent="0.3">
      <c r="A23" s="17" t="s">
        <v>84</v>
      </c>
      <c r="B23" s="18"/>
      <c r="C23" s="28">
        <v>63</v>
      </c>
      <c r="D23" s="24">
        <v>0</v>
      </c>
      <c r="E23" s="20">
        <v>0</v>
      </c>
      <c r="F23" s="20">
        <v>0</v>
      </c>
      <c r="G23" s="20">
        <v>0</v>
      </c>
      <c r="H23" s="20">
        <v>25</v>
      </c>
      <c r="I23" s="20">
        <v>1</v>
      </c>
      <c r="J23" s="20">
        <v>31</v>
      </c>
      <c r="K23" s="20">
        <v>6</v>
      </c>
      <c r="L23" s="20">
        <v>12</v>
      </c>
      <c r="M23" s="20">
        <v>0</v>
      </c>
      <c r="N23" s="20">
        <v>32</v>
      </c>
      <c r="O23" s="20">
        <v>1</v>
      </c>
    </row>
    <row r="24" spans="1:16" ht="15" customHeight="1" x14ac:dyDescent="0.3">
      <c r="A24" s="17" t="s">
        <v>86</v>
      </c>
      <c r="B24" s="18"/>
      <c r="C24" s="28">
        <v>134</v>
      </c>
      <c r="D24" s="24">
        <v>2</v>
      </c>
      <c r="E24" s="20">
        <v>0</v>
      </c>
      <c r="F24" s="20">
        <v>0</v>
      </c>
      <c r="G24" s="20">
        <v>0</v>
      </c>
      <c r="H24" s="20">
        <v>78</v>
      </c>
      <c r="I24" s="20">
        <v>3</v>
      </c>
      <c r="J24" s="20">
        <v>82</v>
      </c>
      <c r="K24" s="20">
        <v>10</v>
      </c>
      <c r="L24" s="20">
        <v>13</v>
      </c>
      <c r="M24" s="20">
        <v>0</v>
      </c>
      <c r="N24" s="20">
        <v>68</v>
      </c>
      <c r="O24" s="20">
        <v>6</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1" t="s">
        <v>85</v>
      </c>
      <c r="B27" s="32"/>
      <c r="C27" s="32"/>
      <c r="D27" s="32"/>
      <c r="E27" s="32"/>
      <c r="F27" s="32"/>
      <c r="G27" s="32"/>
      <c r="H27" s="32"/>
      <c r="I27" s="32"/>
      <c r="J27" s="32"/>
      <c r="K27" s="32"/>
      <c r="L27" s="32"/>
      <c r="M27" s="32"/>
      <c r="N27" s="32"/>
      <c r="O27" s="32"/>
    </row>
    <row r="28" spans="1:16" x14ac:dyDescent="0.3">
      <c r="A28" s="32"/>
      <c r="B28" s="32"/>
      <c r="C28" s="32"/>
      <c r="D28" s="32"/>
      <c r="E28" s="32"/>
      <c r="F28" s="32"/>
      <c r="G28" s="32"/>
      <c r="H28" s="32"/>
      <c r="I28" s="32"/>
      <c r="J28" s="32"/>
      <c r="K28" s="32"/>
      <c r="L28" s="32"/>
      <c r="M28" s="32"/>
      <c r="N28" s="32"/>
      <c r="O28" s="32"/>
    </row>
    <row r="29" spans="1:16" x14ac:dyDescent="0.3">
      <c r="A29" s="32"/>
      <c r="B29" s="32"/>
      <c r="C29" s="32"/>
      <c r="D29" s="32"/>
      <c r="E29" s="32"/>
      <c r="F29" s="32"/>
      <c r="G29" s="32"/>
      <c r="H29" s="32"/>
      <c r="I29" s="32"/>
      <c r="J29" s="32"/>
      <c r="K29" s="32"/>
      <c r="L29" s="32"/>
      <c r="M29" s="32"/>
      <c r="N29" s="32"/>
      <c r="O29" s="32"/>
    </row>
    <row r="30" spans="1:16" x14ac:dyDescent="0.3">
      <c r="A30" s="32"/>
      <c r="B30" s="32"/>
      <c r="C30" s="32"/>
      <c r="D30" s="32"/>
      <c r="E30" s="32"/>
      <c r="F30" s="32"/>
      <c r="G30" s="32"/>
      <c r="H30" s="32"/>
      <c r="I30" s="32"/>
      <c r="J30" s="32"/>
      <c r="K30" s="32"/>
      <c r="L30" s="32"/>
      <c r="M30" s="32"/>
      <c r="N30" s="32"/>
      <c r="O30" s="32"/>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3"/>
  <dimension ref="A2:P30"/>
  <sheetViews>
    <sheetView workbookViewId="0">
      <selection activeCell="G22" sqref="G22"/>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42" t="s">
        <v>8</v>
      </c>
      <c r="B2" s="42"/>
      <c r="C2" s="42"/>
      <c r="D2" s="42"/>
      <c r="E2" s="42"/>
      <c r="F2" s="42"/>
      <c r="G2" s="42"/>
      <c r="H2" s="42"/>
      <c r="I2" s="42"/>
      <c r="J2" s="42"/>
      <c r="K2" s="42"/>
      <c r="L2" s="42"/>
      <c r="M2" s="42"/>
      <c r="N2" s="42"/>
      <c r="O2" s="42"/>
    </row>
    <row r="3" spans="1:16" s="7" customFormat="1" ht="18.75" customHeight="1" x14ac:dyDescent="0.35">
      <c r="A3" s="43" t="s">
        <v>33</v>
      </c>
      <c r="B3" s="43"/>
      <c r="C3" s="43"/>
      <c r="D3" s="43"/>
      <c r="E3" s="43"/>
      <c r="F3" s="43"/>
      <c r="G3" s="43"/>
      <c r="H3" s="43"/>
      <c r="I3" s="43"/>
      <c r="J3" s="43"/>
      <c r="K3" s="43"/>
      <c r="L3" s="43"/>
      <c r="M3" s="43"/>
      <c r="N3" s="43"/>
      <c r="O3" s="43"/>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4" t="s">
        <v>16</v>
      </c>
      <c r="E8" s="40"/>
      <c r="F8" s="40"/>
      <c r="G8" s="40"/>
      <c r="H8" s="40"/>
      <c r="I8" s="40"/>
      <c r="J8" s="40"/>
      <c r="K8" s="40"/>
      <c r="L8" s="40"/>
      <c r="M8" s="40"/>
      <c r="N8" s="40"/>
      <c r="O8" s="41"/>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87</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21257</v>
      </c>
      <c r="D11" s="20">
        <v>16168</v>
      </c>
      <c r="E11" s="20">
        <v>0</v>
      </c>
      <c r="F11" s="20">
        <v>0</v>
      </c>
      <c r="G11" s="20">
        <v>411</v>
      </c>
      <c r="H11" s="20">
        <v>110</v>
      </c>
      <c r="I11" s="20">
        <v>7</v>
      </c>
      <c r="J11" s="20">
        <v>2</v>
      </c>
      <c r="K11" s="20">
        <v>396</v>
      </c>
      <c r="L11" s="20">
        <v>416</v>
      </c>
      <c r="M11" s="20">
        <v>115</v>
      </c>
      <c r="N11" s="20">
        <v>3612</v>
      </c>
      <c r="O11" s="20">
        <v>20</v>
      </c>
    </row>
    <row r="12" spans="1:16" ht="15" customHeight="1" x14ac:dyDescent="0.3">
      <c r="A12" s="17" t="s">
        <v>84</v>
      </c>
      <c r="B12" s="18"/>
      <c r="C12" s="19">
        <f t="shared" si="0"/>
        <v>6250</v>
      </c>
      <c r="D12" s="20">
        <v>3608</v>
      </c>
      <c r="E12" s="20">
        <v>0</v>
      </c>
      <c r="F12" s="20">
        <v>0</v>
      </c>
      <c r="G12" s="20">
        <v>110</v>
      </c>
      <c r="H12" s="20">
        <v>14</v>
      </c>
      <c r="I12" s="20">
        <v>0</v>
      </c>
      <c r="J12" s="20">
        <v>22</v>
      </c>
      <c r="K12" s="20">
        <v>405</v>
      </c>
      <c r="L12" s="20">
        <v>250</v>
      </c>
      <c r="M12" s="20">
        <v>143</v>
      </c>
      <c r="N12" s="20">
        <v>1672</v>
      </c>
      <c r="O12" s="20">
        <v>26</v>
      </c>
    </row>
    <row r="13" spans="1:16" ht="15" customHeight="1" x14ac:dyDescent="0.3">
      <c r="A13" s="17" t="s">
        <v>86</v>
      </c>
      <c r="B13" s="18"/>
      <c r="C13" s="19">
        <f t="shared" si="0"/>
        <v>15914</v>
      </c>
      <c r="D13" s="20">
        <v>10513</v>
      </c>
      <c r="E13" s="20">
        <v>0</v>
      </c>
      <c r="F13" s="20">
        <v>2</v>
      </c>
      <c r="G13" s="20">
        <v>203</v>
      </c>
      <c r="H13" s="20">
        <v>81</v>
      </c>
      <c r="I13" s="20">
        <v>0</v>
      </c>
      <c r="J13" s="20">
        <v>0</v>
      </c>
      <c r="K13" s="20">
        <v>339</v>
      </c>
      <c r="L13" s="20">
        <v>245</v>
      </c>
      <c r="M13" s="20">
        <v>96</v>
      </c>
      <c r="N13" s="20">
        <v>4416</v>
      </c>
      <c r="O13" s="20">
        <v>19</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0" t="s">
        <v>18</v>
      </c>
      <c r="E19" s="40"/>
      <c r="F19" s="40"/>
      <c r="G19" s="40"/>
      <c r="H19" s="40"/>
      <c r="I19" s="40"/>
      <c r="J19" s="40"/>
      <c r="K19" s="40"/>
      <c r="L19" s="40"/>
      <c r="M19" s="40"/>
      <c r="N19" s="40"/>
      <c r="O19" s="41"/>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87</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707</v>
      </c>
      <c r="D22" s="24">
        <v>668</v>
      </c>
      <c r="E22" s="20">
        <v>0</v>
      </c>
      <c r="F22" s="20">
        <v>0</v>
      </c>
      <c r="G22" s="20">
        <v>53</v>
      </c>
      <c r="H22" s="20">
        <v>28</v>
      </c>
      <c r="I22" s="20">
        <v>2</v>
      </c>
      <c r="J22" s="20">
        <v>2</v>
      </c>
      <c r="K22" s="20">
        <v>27</v>
      </c>
      <c r="L22" s="20">
        <v>11</v>
      </c>
      <c r="M22" s="20">
        <v>3</v>
      </c>
      <c r="N22" s="20">
        <v>267</v>
      </c>
      <c r="O22" s="20">
        <v>6</v>
      </c>
    </row>
    <row r="23" spans="1:16" ht="15" customHeight="1" x14ac:dyDescent="0.3">
      <c r="A23" s="17" t="s">
        <v>84</v>
      </c>
      <c r="B23" s="18"/>
      <c r="C23" s="28">
        <v>226</v>
      </c>
      <c r="D23" s="24">
        <v>186</v>
      </c>
      <c r="E23" s="20">
        <v>0</v>
      </c>
      <c r="F23" s="20">
        <v>0</v>
      </c>
      <c r="G23" s="20">
        <v>9</v>
      </c>
      <c r="H23" s="20">
        <v>5</v>
      </c>
      <c r="I23" s="20">
        <v>0</v>
      </c>
      <c r="J23" s="20">
        <v>6</v>
      </c>
      <c r="K23" s="20">
        <v>10</v>
      </c>
      <c r="L23" s="20">
        <v>9</v>
      </c>
      <c r="M23" s="20">
        <v>4</v>
      </c>
      <c r="N23" s="20">
        <v>124</v>
      </c>
      <c r="O23" s="20">
        <v>3</v>
      </c>
    </row>
    <row r="24" spans="1:16" ht="15" customHeight="1" x14ac:dyDescent="0.3">
      <c r="A24" s="17" t="s">
        <v>86</v>
      </c>
      <c r="B24" s="18"/>
      <c r="C24" s="28">
        <v>523</v>
      </c>
      <c r="D24" s="24">
        <v>496</v>
      </c>
      <c r="E24" s="20">
        <v>0</v>
      </c>
      <c r="F24" s="20">
        <v>2</v>
      </c>
      <c r="G24" s="20">
        <v>29</v>
      </c>
      <c r="H24" s="20">
        <v>11</v>
      </c>
      <c r="I24" s="20">
        <v>0</v>
      </c>
      <c r="J24" s="20">
        <v>0</v>
      </c>
      <c r="K24" s="20">
        <v>14</v>
      </c>
      <c r="L24" s="20">
        <v>9</v>
      </c>
      <c r="M24" s="20">
        <v>2</v>
      </c>
      <c r="N24" s="20">
        <v>238</v>
      </c>
      <c r="O24" s="20">
        <v>3</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1" t="s">
        <v>85</v>
      </c>
      <c r="B27" s="32"/>
      <c r="C27" s="32"/>
      <c r="D27" s="32"/>
      <c r="E27" s="32"/>
      <c r="F27" s="32"/>
      <c r="G27" s="32"/>
      <c r="H27" s="32"/>
      <c r="I27" s="32"/>
      <c r="J27" s="32"/>
      <c r="K27" s="32"/>
      <c r="L27" s="32"/>
      <c r="M27" s="32"/>
      <c r="N27" s="32"/>
      <c r="O27" s="32"/>
    </row>
    <row r="28" spans="1:16" x14ac:dyDescent="0.3">
      <c r="A28" s="32"/>
      <c r="B28" s="32"/>
      <c r="C28" s="32"/>
      <c r="D28" s="32"/>
      <c r="E28" s="32"/>
      <c r="F28" s="32"/>
      <c r="G28" s="32"/>
      <c r="H28" s="32"/>
      <c r="I28" s="32"/>
      <c r="J28" s="32"/>
      <c r="K28" s="32"/>
      <c r="L28" s="32"/>
      <c r="M28" s="32"/>
      <c r="N28" s="32"/>
      <c r="O28" s="32"/>
    </row>
    <row r="29" spans="1:16" x14ac:dyDescent="0.3">
      <c r="A29" s="32"/>
      <c r="B29" s="32"/>
      <c r="C29" s="32"/>
      <c r="D29" s="32"/>
      <c r="E29" s="32"/>
      <c r="F29" s="32"/>
      <c r="G29" s="32"/>
      <c r="H29" s="32"/>
      <c r="I29" s="32"/>
      <c r="J29" s="32"/>
      <c r="K29" s="32"/>
      <c r="L29" s="32"/>
      <c r="M29" s="32"/>
      <c r="N29" s="32"/>
      <c r="O29" s="32"/>
    </row>
    <row r="30" spans="1:16" x14ac:dyDescent="0.3">
      <c r="A30" s="32"/>
      <c r="B30" s="32"/>
      <c r="C30" s="32"/>
      <c r="D30" s="32"/>
      <c r="E30" s="32"/>
      <c r="F30" s="32"/>
      <c r="G30" s="32"/>
      <c r="H30" s="32"/>
      <c r="I30" s="32"/>
      <c r="J30" s="32"/>
      <c r="K30" s="32"/>
      <c r="L30" s="32"/>
      <c r="M30" s="32"/>
      <c r="N30" s="32"/>
      <c r="O30" s="32"/>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4"/>
  <dimension ref="A2:P30"/>
  <sheetViews>
    <sheetView workbookViewId="0">
      <selection activeCell="G22" sqref="G22"/>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42" t="s">
        <v>8</v>
      </c>
      <c r="B2" s="42"/>
      <c r="C2" s="42"/>
      <c r="D2" s="42"/>
      <c r="E2" s="42"/>
      <c r="F2" s="42"/>
      <c r="G2" s="42"/>
      <c r="H2" s="42"/>
      <c r="I2" s="42"/>
      <c r="J2" s="42"/>
      <c r="K2" s="42"/>
      <c r="L2" s="42"/>
      <c r="M2" s="42"/>
      <c r="N2" s="42"/>
      <c r="O2" s="42"/>
    </row>
    <row r="3" spans="1:16" s="7" customFormat="1" ht="18.75" customHeight="1" x14ac:dyDescent="0.35">
      <c r="A3" s="43" t="s">
        <v>34</v>
      </c>
      <c r="B3" s="43"/>
      <c r="C3" s="43"/>
      <c r="D3" s="43"/>
      <c r="E3" s="43"/>
      <c r="F3" s="43"/>
      <c r="G3" s="43"/>
      <c r="H3" s="43"/>
      <c r="I3" s="43"/>
      <c r="J3" s="43"/>
      <c r="K3" s="43"/>
      <c r="L3" s="43"/>
      <c r="M3" s="43"/>
      <c r="N3" s="43"/>
      <c r="O3" s="43"/>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4" t="s">
        <v>16</v>
      </c>
      <c r="E8" s="40"/>
      <c r="F8" s="40"/>
      <c r="G8" s="40"/>
      <c r="H8" s="40"/>
      <c r="I8" s="40"/>
      <c r="J8" s="40"/>
      <c r="K8" s="40"/>
      <c r="L8" s="40"/>
      <c r="M8" s="40"/>
      <c r="N8" s="40"/>
      <c r="O8" s="41"/>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87</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0</v>
      </c>
      <c r="D11" s="20">
        <v>0</v>
      </c>
      <c r="E11" s="20">
        <v>0</v>
      </c>
      <c r="F11" s="20">
        <v>0</v>
      </c>
      <c r="G11" s="20">
        <v>0</v>
      </c>
      <c r="H11" s="20">
        <v>0</v>
      </c>
      <c r="I11" s="20">
        <v>0</v>
      </c>
      <c r="J11" s="20">
        <v>0</v>
      </c>
      <c r="K11" s="20">
        <v>0</v>
      </c>
      <c r="L11" s="20">
        <v>0</v>
      </c>
      <c r="M11" s="20">
        <v>0</v>
      </c>
      <c r="N11" s="20">
        <v>0</v>
      </c>
      <c r="O11" s="20">
        <v>0</v>
      </c>
    </row>
    <row r="12" spans="1:16" ht="15" customHeight="1" x14ac:dyDescent="0.3">
      <c r="A12" s="17" t="s">
        <v>84</v>
      </c>
      <c r="B12" s="18"/>
      <c r="C12" s="19">
        <f t="shared" si="0"/>
        <v>0</v>
      </c>
      <c r="D12" s="20">
        <v>0</v>
      </c>
      <c r="E12" s="20">
        <v>0</v>
      </c>
      <c r="F12" s="20">
        <v>0</v>
      </c>
      <c r="G12" s="20">
        <v>0</v>
      </c>
      <c r="H12" s="20">
        <v>0</v>
      </c>
      <c r="I12" s="20">
        <v>0</v>
      </c>
      <c r="J12" s="20">
        <v>0</v>
      </c>
      <c r="K12" s="20">
        <v>0</v>
      </c>
      <c r="L12" s="20">
        <v>0</v>
      </c>
      <c r="M12" s="20">
        <v>0</v>
      </c>
      <c r="N12" s="20">
        <v>0</v>
      </c>
      <c r="O12" s="20">
        <v>0</v>
      </c>
    </row>
    <row r="13" spans="1:16" ht="15" customHeight="1" x14ac:dyDescent="0.3">
      <c r="A13" s="17" t="s">
        <v>86</v>
      </c>
      <c r="B13" s="18"/>
      <c r="C13" s="19">
        <f t="shared" si="0"/>
        <v>0</v>
      </c>
      <c r="D13" s="20">
        <v>0</v>
      </c>
      <c r="E13" s="20">
        <v>0</v>
      </c>
      <c r="F13" s="20">
        <v>0</v>
      </c>
      <c r="G13" s="20">
        <v>0</v>
      </c>
      <c r="H13" s="20">
        <v>0</v>
      </c>
      <c r="I13" s="20">
        <v>0</v>
      </c>
      <c r="J13" s="20">
        <v>0</v>
      </c>
      <c r="K13" s="20">
        <v>0</v>
      </c>
      <c r="L13" s="20">
        <v>0</v>
      </c>
      <c r="M13" s="20">
        <v>0</v>
      </c>
      <c r="N13" s="20">
        <v>0</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0" t="s">
        <v>18</v>
      </c>
      <c r="E19" s="40"/>
      <c r="F19" s="40"/>
      <c r="G19" s="40"/>
      <c r="H19" s="40"/>
      <c r="I19" s="40"/>
      <c r="J19" s="40"/>
      <c r="K19" s="40"/>
      <c r="L19" s="40"/>
      <c r="M19" s="40"/>
      <c r="N19" s="40"/>
      <c r="O19" s="41"/>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87</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0</v>
      </c>
      <c r="D22" s="24">
        <v>0</v>
      </c>
      <c r="E22" s="20">
        <v>0</v>
      </c>
      <c r="F22" s="20">
        <v>0</v>
      </c>
      <c r="G22" s="20">
        <v>0</v>
      </c>
      <c r="H22" s="20">
        <v>0</v>
      </c>
      <c r="I22" s="20">
        <v>0</v>
      </c>
      <c r="J22" s="20">
        <v>0</v>
      </c>
      <c r="K22" s="20">
        <v>0</v>
      </c>
      <c r="L22" s="20">
        <v>0</v>
      </c>
      <c r="M22" s="20">
        <v>0</v>
      </c>
      <c r="N22" s="20">
        <v>0</v>
      </c>
      <c r="O22" s="20">
        <v>0</v>
      </c>
    </row>
    <row r="23" spans="1:16" ht="15" customHeight="1" x14ac:dyDescent="0.3">
      <c r="A23" s="17" t="s">
        <v>84</v>
      </c>
      <c r="B23" s="18"/>
      <c r="C23" s="28">
        <v>0</v>
      </c>
      <c r="D23" s="24">
        <v>0</v>
      </c>
      <c r="E23" s="20">
        <v>0</v>
      </c>
      <c r="F23" s="20">
        <v>0</v>
      </c>
      <c r="G23" s="20">
        <v>0</v>
      </c>
      <c r="H23" s="20">
        <v>0</v>
      </c>
      <c r="I23" s="20">
        <v>0</v>
      </c>
      <c r="J23" s="20">
        <v>0</v>
      </c>
      <c r="K23" s="20">
        <v>0</v>
      </c>
      <c r="L23" s="20">
        <v>0</v>
      </c>
      <c r="M23" s="20">
        <v>0</v>
      </c>
      <c r="N23" s="20">
        <v>0</v>
      </c>
      <c r="O23" s="20">
        <v>0</v>
      </c>
    </row>
    <row r="24" spans="1:16" ht="15" customHeight="1" x14ac:dyDescent="0.3">
      <c r="A24" s="17" t="s">
        <v>86</v>
      </c>
      <c r="B24" s="18"/>
      <c r="C24" s="28">
        <v>0</v>
      </c>
      <c r="D24" s="24">
        <v>0</v>
      </c>
      <c r="E24" s="20">
        <v>0</v>
      </c>
      <c r="F24" s="20">
        <v>0</v>
      </c>
      <c r="G24" s="20">
        <v>0</v>
      </c>
      <c r="H24" s="20">
        <v>0</v>
      </c>
      <c r="I24" s="20">
        <v>0</v>
      </c>
      <c r="J24" s="20">
        <v>0</v>
      </c>
      <c r="K24" s="20">
        <v>0</v>
      </c>
      <c r="L24" s="20">
        <v>0</v>
      </c>
      <c r="M24" s="20">
        <v>0</v>
      </c>
      <c r="N24" s="20">
        <v>0</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1" t="s">
        <v>85</v>
      </c>
      <c r="B27" s="32"/>
      <c r="C27" s="32"/>
      <c r="D27" s="32"/>
      <c r="E27" s="32"/>
      <c r="F27" s="32"/>
      <c r="G27" s="32"/>
      <c r="H27" s="32"/>
      <c r="I27" s="32"/>
      <c r="J27" s="32"/>
      <c r="K27" s="32"/>
      <c r="L27" s="32"/>
      <c r="M27" s="32"/>
      <c r="N27" s="32"/>
      <c r="O27" s="32"/>
    </row>
    <row r="28" spans="1:16" x14ac:dyDescent="0.3">
      <c r="A28" s="32"/>
      <c r="B28" s="32"/>
      <c r="C28" s="32"/>
      <c r="D28" s="32"/>
      <c r="E28" s="32"/>
      <c r="F28" s="32"/>
      <c r="G28" s="32"/>
      <c r="H28" s="32"/>
      <c r="I28" s="32"/>
      <c r="J28" s="32"/>
      <c r="K28" s="32"/>
      <c r="L28" s="32"/>
      <c r="M28" s="32"/>
      <c r="N28" s="32"/>
      <c r="O28" s="32"/>
    </row>
    <row r="29" spans="1:16" x14ac:dyDescent="0.3">
      <c r="A29" s="32"/>
      <c r="B29" s="32"/>
      <c r="C29" s="32"/>
      <c r="D29" s="32"/>
      <c r="E29" s="32"/>
      <c r="F29" s="32"/>
      <c r="G29" s="32"/>
      <c r="H29" s="32"/>
      <c r="I29" s="32"/>
      <c r="J29" s="32"/>
      <c r="K29" s="32"/>
      <c r="L29" s="32"/>
      <c r="M29" s="32"/>
      <c r="N29" s="32"/>
      <c r="O29" s="32"/>
    </row>
    <row r="30" spans="1:16" x14ac:dyDescent="0.3">
      <c r="A30" s="32"/>
      <c r="B30" s="32"/>
      <c r="C30" s="32"/>
      <c r="D30" s="32"/>
      <c r="E30" s="32"/>
      <c r="F30" s="32"/>
      <c r="G30" s="32"/>
      <c r="H30" s="32"/>
      <c r="I30" s="32"/>
      <c r="J30" s="32"/>
      <c r="K30" s="32"/>
      <c r="L30" s="32"/>
      <c r="M30" s="32"/>
      <c r="N30" s="32"/>
      <c r="O30" s="32"/>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5"/>
  <dimension ref="A2:P30"/>
  <sheetViews>
    <sheetView workbookViewId="0">
      <selection activeCell="G22" sqref="G22"/>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42" t="s">
        <v>8</v>
      </c>
      <c r="B2" s="42"/>
      <c r="C2" s="42"/>
      <c r="D2" s="42"/>
      <c r="E2" s="42"/>
      <c r="F2" s="42"/>
      <c r="G2" s="42"/>
      <c r="H2" s="42"/>
      <c r="I2" s="42"/>
      <c r="J2" s="42"/>
      <c r="K2" s="42"/>
      <c r="L2" s="42"/>
      <c r="M2" s="42"/>
      <c r="N2" s="42"/>
      <c r="O2" s="42"/>
    </row>
    <row r="3" spans="1:16" s="7" customFormat="1" ht="18.75" customHeight="1" x14ac:dyDescent="0.35">
      <c r="A3" s="43" t="s">
        <v>35</v>
      </c>
      <c r="B3" s="43"/>
      <c r="C3" s="43"/>
      <c r="D3" s="43"/>
      <c r="E3" s="43"/>
      <c r="F3" s="43"/>
      <c r="G3" s="43"/>
      <c r="H3" s="43"/>
      <c r="I3" s="43"/>
      <c r="J3" s="43"/>
      <c r="K3" s="43"/>
      <c r="L3" s="43"/>
      <c r="M3" s="43"/>
      <c r="N3" s="43"/>
      <c r="O3" s="43"/>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4" t="s">
        <v>16</v>
      </c>
      <c r="E8" s="40"/>
      <c r="F8" s="40"/>
      <c r="G8" s="40"/>
      <c r="H8" s="40"/>
      <c r="I8" s="40"/>
      <c r="J8" s="40"/>
      <c r="K8" s="40"/>
      <c r="L8" s="40"/>
      <c r="M8" s="40"/>
      <c r="N8" s="40"/>
      <c r="O8" s="41"/>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87</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1116</v>
      </c>
      <c r="D11" s="20">
        <v>0</v>
      </c>
      <c r="E11" s="20">
        <v>15</v>
      </c>
      <c r="F11" s="20">
        <v>3</v>
      </c>
      <c r="G11" s="20">
        <v>0</v>
      </c>
      <c r="H11" s="20">
        <v>751</v>
      </c>
      <c r="I11" s="20">
        <v>0</v>
      </c>
      <c r="J11" s="20">
        <v>5</v>
      </c>
      <c r="K11" s="20">
        <v>0</v>
      </c>
      <c r="L11" s="20">
        <v>0</v>
      </c>
      <c r="M11" s="20">
        <v>0</v>
      </c>
      <c r="N11" s="20">
        <v>297</v>
      </c>
      <c r="O11" s="20">
        <v>45</v>
      </c>
    </row>
    <row r="12" spans="1:16" ht="15" customHeight="1" x14ac:dyDescent="0.3">
      <c r="A12" s="17" t="s">
        <v>84</v>
      </c>
      <c r="B12" s="18"/>
      <c r="C12" s="19">
        <f t="shared" si="0"/>
        <v>280</v>
      </c>
      <c r="D12" s="20">
        <v>0</v>
      </c>
      <c r="E12" s="20">
        <v>0</v>
      </c>
      <c r="F12" s="20">
        <v>0</v>
      </c>
      <c r="G12" s="20">
        <v>0</v>
      </c>
      <c r="H12" s="20">
        <v>159</v>
      </c>
      <c r="I12" s="20">
        <v>0</v>
      </c>
      <c r="J12" s="20">
        <v>0</v>
      </c>
      <c r="K12" s="20">
        <v>0</v>
      </c>
      <c r="L12" s="20">
        <v>27</v>
      </c>
      <c r="M12" s="20">
        <v>0</v>
      </c>
      <c r="N12" s="20">
        <v>91</v>
      </c>
      <c r="O12" s="20">
        <v>3</v>
      </c>
    </row>
    <row r="13" spans="1:16" ht="15" customHeight="1" x14ac:dyDescent="0.3">
      <c r="A13" s="17" t="s">
        <v>86</v>
      </c>
      <c r="B13" s="18"/>
      <c r="C13" s="19">
        <f t="shared" si="0"/>
        <v>961</v>
      </c>
      <c r="D13" s="20">
        <v>0</v>
      </c>
      <c r="E13" s="20">
        <v>0</v>
      </c>
      <c r="F13" s="20">
        <v>0</v>
      </c>
      <c r="G13" s="20">
        <v>0</v>
      </c>
      <c r="H13" s="20">
        <v>579</v>
      </c>
      <c r="I13" s="20">
        <v>0</v>
      </c>
      <c r="J13" s="20">
        <v>11</v>
      </c>
      <c r="K13" s="20">
        <v>0</v>
      </c>
      <c r="L13" s="20">
        <v>16</v>
      </c>
      <c r="M13" s="20">
        <v>0</v>
      </c>
      <c r="N13" s="20">
        <v>355</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0" t="s">
        <v>18</v>
      </c>
      <c r="E19" s="40"/>
      <c r="F19" s="40"/>
      <c r="G19" s="40"/>
      <c r="H19" s="40"/>
      <c r="I19" s="40"/>
      <c r="J19" s="40"/>
      <c r="K19" s="40"/>
      <c r="L19" s="40"/>
      <c r="M19" s="40"/>
      <c r="N19" s="40"/>
      <c r="O19" s="41"/>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87</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28</v>
      </c>
      <c r="D22" s="24">
        <v>0</v>
      </c>
      <c r="E22" s="20">
        <v>2</v>
      </c>
      <c r="F22" s="20">
        <v>1</v>
      </c>
      <c r="G22" s="20">
        <v>0</v>
      </c>
      <c r="H22" s="20">
        <v>26</v>
      </c>
      <c r="I22" s="20">
        <v>0</v>
      </c>
      <c r="J22" s="20">
        <v>2</v>
      </c>
      <c r="K22" s="20">
        <v>0</v>
      </c>
      <c r="L22" s="20">
        <v>0</v>
      </c>
      <c r="M22" s="20">
        <v>0</v>
      </c>
      <c r="N22" s="20">
        <v>17</v>
      </c>
      <c r="O22" s="20">
        <v>2</v>
      </c>
    </row>
    <row r="23" spans="1:16" ht="15" customHeight="1" x14ac:dyDescent="0.3">
      <c r="A23" s="17" t="s">
        <v>84</v>
      </c>
      <c r="B23" s="18"/>
      <c r="C23" s="28">
        <v>8</v>
      </c>
      <c r="D23" s="24">
        <v>0</v>
      </c>
      <c r="E23" s="20">
        <v>0</v>
      </c>
      <c r="F23" s="20">
        <v>0</v>
      </c>
      <c r="G23" s="20">
        <v>0</v>
      </c>
      <c r="H23" s="20">
        <v>6</v>
      </c>
      <c r="I23" s="20">
        <v>0</v>
      </c>
      <c r="J23" s="20">
        <v>0</v>
      </c>
      <c r="K23" s="20">
        <v>0</v>
      </c>
      <c r="L23" s="20">
        <v>1</v>
      </c>
      <c r="M23" s="20">
        <v>0</v>
      </c>
      <c r="N23" s="20">
        <v>6</v>
      </c>
      <c r="O23" s="20">
        <v>2</v>
      </c>
    </row>
    <row r="24" spans="1:16" ht="15" customHeight="1" x14ac:dyDescent="0.3">
      <c r="A24" s="17" t="s">
        <v>86</v>
      </c>
      <c r="B24" s="18"/>
      <c r="C24" s="28">
        <v>19</v>
      </c>
      <c r="D24" s="24">
        <v>0</v>
      </c>
      <c r="E24" s="20">
        <v>0</v>
      </c>
      <c r="F24" s="20">
        <v>0</v>
      </c>
      <c r="G24" s="20">
        <v>0</v>
      </c>
      <c r="H24" s="20">
        <v>17</v>
      </c>
      <c r="I24" s="20">
        <v>0</v>
      </c>
      <c r="J24" s="20">
        <v>1</v>
      </c>
      <c r="K24" s="20">
        <v>0</v>
      </c>
      <c r="L24" s="20">
        <v>1</v>
      </c>
      <c r="M24" s="20">
        <v>0</v>
      </c>
      <c r="N24" s="20">
        <v>12</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1" t="s">
        <v>85</v>
      </c>
      <c r="B27" s="32"/>
      <c r="C27" s="32"/>
      <c r="D27" s="32"/>
      <c r="E27" s="32"/>
      <c r="F27" s="32"/>
      <c r="G27" s="32"/>
      <c r="H27" s="32"/>
      <c r="I27" s="32"/>
      <c r="J27" s="32"/>
      <c r="K27" s="32"/>
      <c r="L27" s="32"/>
      <c r="M27" s="32"/>
      <c r="N27" s="32"/>
      <c r="O27" s="32"/>
    </row>
    <row r="28" spans="1:16" x14ac:dyDescent="0.3">
      <c r="A28" s="32"/>
      <c r="B28" s="32"/>
      <c r="C28" s="32"/>
      <c r="D28" s="32"/>
      <c r="E28" s="32"/>
      <c r="F28" s="32"/>
      <c r="G28" s="32"/>
      <c r="H28" s="32"/>
      <c r="I28" s="32"/>
      <c r="J28" s="32"/>
      <c r="K28" s="32"/>
      <c r="L28" s="32"/>
      <c r="M28" s="32"/>
      <c r="N28" s="32"/>
      <c r="O28" s="32"/>
    </row>
    <row r="29" spans="1:16" x14ac:dyDescent="0.3">
      <c r="A29" s="32"/>
      <c r="B29" s="32"/>
      <c r="C29" s="32"/>
      <c r="D29" s="32"/>
      <c r="E29" s="32"/>
      <c r="F29" s="32"/>
      <c r="G29" s="32"/>
      <c r="H29" s="32"/>
      <c r="I29" s="32"/>
      <c r="J29" s="32"/>
      <c r="K29" s="32"/>
      <c r="L29" s="32"/>
      <c r="M29" s="32"/>
      <c r="N29" s="32"/>
      <c r="O29" s="32"/>
    </row>
    <row r="30" spans="1:16" x14ac:dyDescent="0.3">
      <c r="A30" s="32"/>
      <c r="B30" s="32"/>
      <c r="C30" s="32"/>
      <c r="D30" s="32"/>
      <c r="E30" s="32"/>
      <c r="F30" s="32"/>
      <c r="G30" s="32"/>
      <c r="H30" s="32"/>
      <c r="I30" s="32"/>
      <c r="J30" s="32"/>
      <c r="K30" s="32"/>
      <c r="L30" s="32"/>
      <c r="M30" s="32"/>
      <c r="N30" s="32"/>
      <c r="O30" s="32"/>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codeName="Sheet16"/>
  <dimension ref="A2:P30"/>
  <sheetViews>
    <sheetView workbookViewId="0">
      <selection activeCell="G22" sqref="G22"/>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42" t="s">
        <v>8</v>
      </c>
      <c r="B2" s="42"/>
      <c r="C2" s="42"/>
      <c r="D2" s="42"/>
      <c r="E2" s="42"/>
      <c r="F2" s="42"/>
      <c r="G2" s="42"/>
      <c r="H2" s="42"/>
      <c r="I2" s="42"/>
      <c r="J2" s="42"/>
      <c r="K2" s="42"/>
      <c r="L2" s="42"/>
      <c r="M2" s="42"/>
      <c r="N2" s="42"/>
      <c r="O2" s="42"/>
    </row>
    <row r="3" spans="1:16" s="7" customFormat="1" ht="18.75" customHeight="1" x14ac:dyDescent="0.35">
      <c r="A3" s="43" t="s">
        <v>36</v>
      </c>
      <c r="B3" s="43"/>
      <c r="C3" s="43"/>
      <c r="D3" s="43"/>
      <c r="E3" s="43"/>
      <c r="F3" s="43"/>
      <c r="G3" s="43"/>
      <c r="H3" s="43"/>
      <c r="I3" s="43"/>
      <c r="J3" s="43"/>
      <c r="K3" s="43"/>
      <c r="L3" s="43"/>
      <c r="M3" s="43"/>
      <c r="N3" s="43"/>
      <c r="O3" s="43"/>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4" t="s">
        <v>16</v>
      </c>
      <c r="E8" s="40"/>
      <c r="F8" s="40"/>
      <c r="G8" s="40"/>
      <c r="H8" s="40"/>
      <c r="I8" s="40"/>
      <c r="J8" s="40"/>
      <c r="K8" s="40"/>
      <c r="L8" s="40"/>
      <c r="M8" s="40"/>
      <c r="N8" s="40"/>
      <c r="O8" s="41"/>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87</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8016</v>
      </c>
      <c r="D11" s="20">
        <v>0</v>
      </c>
      <c r="E11" s="20">
        <v>6</v>
      </c>
      <c r="F11" s="20">
        <v>0</v>
      </c>
      <c r="G11" s="20">
        <v>1</v>
      </c>
      <c r="H11" s="20">
        <v>3920</v>
      </c>
      <c r="I11" s="20">
        <v>202</v>
      </c>
      <c r="J11" s="20">
        <v>549</v>
      </c>
      <c r="K11" s="20">
        <v>6</v>
      </c>
      <c r="L11" s="20">
        <v>991</v>
      </c>
      <c r="M11" s="20">
        <v>0</v>
      </c>
      <c r="N11" s="20">
        <v>2322</v>
      </c>
      <c r="O11" s="20">
        <v>19</v>
      </c>
    </row>
    <row r="12" spans="1:16" ht="15" customHeight="1" x14ac:dyDescent="0.3">
      <c r="A12" s="17" t="s">
        <v>84</v>
      </c>
      <c r="B12" s="18"/>
      <c r="C12" s="19">
        <f t="shared" si="0"/>
        <v>3172</v>
      </c>
      <c r="D12" s="20">
        <v>0</v>
      </c>
      <c r="E12" s="20">
        <v>0</v>
      </c>
      <c r="F12" s="20">
        <v>0</v>
      </c>
      <c r="G12" s="20">
        <v>0</v>
      </c>
      <c r="H12" s="20">
        <v>1190</v>
      </c>
      <c r="I12" s="20">
        <v>0</v>
      </c>
      <c r="J12" s="20">
        <v>80</v>
      </c>
      <c r="K12" s="20">
        <v>0</v>
      </c>
      <c r="L12" s="20">
        <v>779</v>
      </c>
      <c r="M12" s="20">
        <v>125</v>
      </c>
      <c r="N12" s="20">
        <v>997</v>
      </c>
      <c r="O12" s="20">
        <v>1</v>
      </c>
    </row>
    <row r="13" spans="1:16" ht="15" customHeight="1" x14ac:dyDescent="0.3">
      <c r="A13" s="17" t="s">
        <v>86</v>
      </c>
      <c r="B13" s="18"/>
      <c r="C13" s="19">
        <f t="shared" si="0"/>
        <v>7616</v>
      </c>
      <c r="D13" s="20">
        <v>0</v>
      </c>
      <c r="E13" s="20">
        <v>0</v>
      </c>
      <c r="F13" s="20">
        <v>0</v>
      </c>
      <c r="G13" s="20">
        <v>1</v>
      </c>
      <c r="H13" s="20">
        <v>3552</v>
      </c>
      <c r="I13" s="20">
        <v>96</v>
      </c>
      <c r="J13" s="20">
        <v>452</v>
      </c>
      <c r="K13" s="20">
        <v>0</v>
      </c>
      <c r="L13" s="20">
        <v>983</v>
      </c>
      <c r="M13" s="20">
        <v>170</v>
      </c>
      <c r="N13" s="20">
        <v>2349</v>
      </c>
      <c r="O13" s="20">
        <v>13</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0" t="s">
        <v>18</v>
      </c>
      <c r="E19" s="40"/>
      <c r="F19" s="40"/>
      <c r="G19" s="40"/>
      <c r="H19" s="40"/>
      <c r="I19" s="40"/>
      <c r="J19" s="40"/>
      <c r="K19" s="40"/>
      <c r="L19" s="40"/>
      <c r="M19" s="40"/>
      <c r="N19" s="40"/>
      <c r="O19" s="41"/>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87</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217</v>
      </c>
      <c r="D22" s="24">
        <v>0</v>
      </c>
      <c r="E22" s="20">
        <v>2</v>
      </c>
      <c r="F22" s="20">
        <v>0</v>
      </c>
      <c r="G22" s="20">
        <v>1</v>
      </c>
      <c r="H22" s="20">
        <v>195</v>
      </c>
      <c r="I22" s="20">
        <v>5</v>
      </c>
      <c r="J22" s="20">
        <v>27</v>
      </c>
      <c r="K22" s="20">
        <v>3</v>
      </c>
      <c r="L22" s="20">
        <v>24</v>
      </c>
      <c r="M22" s="20">
        <v>0</v>
      </c>
      <c r="N22" s="20">
        <v>111</v>
      </c>
      <c r="O22" s="20">
        <v>7</v>
      </c>
    </row>
    <row r="23" spans="1:16" ht="15" customHeight="1" x14ac:dyDescent="0.3">
      <c r="A23" s="17" t="s">
        <v>84</v>
      </c>
      <c r="B23" s="18"/>
      <c r="C23" s="28">
        <v>80</v>
      </c>
      <c r="D23" s="24">
        <v>0</v>
      </c>
      <c r="E23" s="20">
        <v>0</v>
      </c>
      <c r="F23" s="20">
        <v>0</v>
      </c>
      <c r="G23" s="20">
        <v>0</v>
      </c>
      <c r="H23" s="20">
        <v>49</v>
      </c>
      <c r="I23" s="20">
        <v>0</v>
      </c>
      <c r="J23" s="20">
        <v>7</v>
      </c>
      <c r="K23" s="20">
        <v>0</v>
      </c>
      <c r="L23" s="20">
        <v>26</v>
      </c>
      <c r="M23" s="20">
        <v>4</v>
      </c>
      <c r="N23" s="20">
        <v>36</v>
      </c>
      <c r="O23" s="20">
        <v>1</v>
      </c>
    </row>
    <row r="24" spans="1:16" ht="15" customHeight="1" x14ac:dyDescent="0.3">
      <c r="A24" s="17" t="s">
        <v>86</v>
      </c>
      <c r="B24" s="18"/>
      <c r="C24" s="28">
        <v>165</v>
      </c>
      <c r="D24" s="24">
        <v>0</v>
      </c>
      <c r="E24" s="20">
        <v>0</v>
      </c>
      <c r="F24" s="20">
        <v>0</v>
      </c>
      <c r="G24" s="20">
        <v>1</v>
      </c>
      <c r="H24" s="20">
        <v>142</v>
      </c>
      <c r="I24" s="20">
        <v>2</v>
      </c>
      <c r="J24" s="20">
        <v>20</v>
      </c>
      <c r="K24" s="20">
        <v>0</v>
      </c>
      <c r="L24" s="20">
        <v>24</v>
      </c>
      <c r="M24" s="20">
        <v>2</v>
      </c>
      <c r="N24" s="20">
        <v>89</v>
      </c>
      <c r="O24" s="20">
        <v>2</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1" t="s">
        <v>85</v>
      </c>
      <c r="B27" s="32"/>
      <c r="C27" s="32"/>
      <c r="D27" s="32"/>
      <c r="E27" s="32"/>
      <c r="F27" s="32"/>
      <c r="G27" s="32"/>
      <c r="H27" s="32"/>
      <c r="I27" s="32"/>
      <c r="J27" s="32"/>
      <c r="K27" s="32"/>
      <c r="L27" s="32"/>
      <c r="M27" s="32"/>
      <c r="N27" s="32"/>
      <c r="O27" s="32"/>
    </row>
    <row r="28" spans="1:16" x14ac:dyDescent="0.3">
      <c r="A28" s="32"/>
      <c r="B28" s="32"/>
      <c r="C28" s="32"/>
      <c r="D28" s="32"/>
      <c r="E28" s="32"/>
      <c r="F28" s="32"/>
      <c r="G28" s="32"/>
      <c r="H28" s="32"/>
      <c r="I28" s="32"/>
      <c r="J28" s="32"/>
      <c r="K28" s="32"/>
      <c r="L28" s="32"/>
      <c r="M28" s="32"/>
      <c r="N28" s="32"/>
      <c r="O28" s="32"/>
    </row>
    <row r="29" spans="1:16" x14ac:dyDescent="0.3">
      <c r="A29" s="32"/>
      <c r="B29" s="32"/>
      <c r="C29" s="32"/>
      <c r="D29" s="32"/>
      <c r="E29" s="32"/>
      <c r="F29" s="32"/>
      <c r="G29" s="32"/>
      <c r="H29" s="32"/>
      <c r="I29" s="32"/>
      <c r="J29" s="32"/>
      <c r="K29" s="32"/>
      <c r="L29" s="32"/>
      <c r="M29" s="32"/>
      <c r="N29" s="32"/>
      <c r="O29" s="32"/>
    </row>
    <row r="30" spans="1:16" x14ac:dyDescent="0.3">
      <c r="A30" s="32"/>
      <c r="B30" s="32"/>
      <c r="C30" s="32"/>
      <c r="D30" s="32"/>
      <c r="E30" s="32"/>
      <c r="F30" s="32"/>
      <c r="G30" s="32"/>
      <c r="H30" s="32"/>
      <c r="I30" s="32"/>
      <c r="J30" s="32"/>
      <c r="K30" s="32"/>
      <c r="L30" s="32"/>
      <c r="M30" s="32"/>
      <c r="N30" s="32"/>
      <c r="O30" s="32"/>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codeName="Sheet17"/>
  <dimension ref="A2:P30"/>
  <sheetViews>
    <sheetView workbookViewId="0">
      <selection activeCell="G22" sqref="G22"/>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42" t="s">
        <v>8</v>
      </c>
      <c r="B2" s="42"/>
      <c r="C2" s="42"/>
      <c r="D2" s="42"/>
      <c r="E2" s="42"/>
      <c r="F2" s="42"/>
      <c r="G2" s="42"/>
      <c r="H2" s="42"/>
      <c r="I2" s="42"/>
      <c r="J2" s="42"/>
      <c r="K2" s="42"/>
      <c r="L2" s="42"/>
      <c r="M2" s="42"/>
      <c r="N2" s="42"/>
      <c r="O2" s="42"/>
    </row>
    <row r="3" spans="1:16" s="7" customFormat="1" ht="18.75" customHeight="1" x14ac:dyDescent="0.35">
      <c r="A3" s="43" t="s">
        <v>37</v>
      </c>
      <c r="B3" s="43"/>
      <c r="C3" s="43"/>
      <c r="D3" s="43"/>
      <c r="E3" s="43"/>
      <c r="F3" s="43"/>
      <c r="G3" s="43"/>
      <c r="H3" s="43"/>
      <c r="I3" s="43"/>
      <c r="J3" s="43"/>
      <c r="K3" s="43"/>
      <c r="L3" s="43"/>
      <c r="M3" s="43"/>
      <c r="N3" s="43"/>
      <c r="O3" s="43"/>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4" t="s">
        <v>16</v>
      </c>
      <c r="E8" s="40"/>
      <c r="F8" s="40"/>
      <c r="G8" s="40"/>
      <c r="H8" s="40"/>
      <c r="I8" s="40"/>
      <c r="J8" s="40"/>
      <c r="K8" s="40"/>
      <c r="L8" s="40"/>
      <c r="M8" s="40"/>
      <c r="N8" s="40"/>
      <c r="O8" s="41"/>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87</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10879</v>
      </c>
      <c r="D11" s="20">
        <v>1</v>
      </c>
      <c r="E11" s="20">
        <v>2</v>
      </c>
      <c r="F11" s="20">
        <v>0</v>
      </c>
      <c r="G11" s="20">
        <v>0</v>
      </c>
      <c r="H11" s="20">
        <v>3650</v>
      </c>
      <c r="I11" s="20">
        <v>0</v>
      </c>
      <c r="J11" s="20">
        <v>3470</v>
      </c>
      <c r="K11" s="20">
        <v>0</v>
      </c>
      <c r="L11" s="20">
        <v>53</v>
      </c>
      <c r="M11" s="20">
        <v>0</v>
      </c>
      <c r="N11" s="20">
        <v>3617</v>
      </c>
      <c r="O11" s="20">
        <v>86</v>
      </c>
    </row>
    <row r="12" spans="1:16" ht="15" customHeight="1" x14ac:dyDescent="0.3">
      <c r="A12" s="17" t="s">
        <v>84</v>
      </c>
      <c r="B12" s="18"/>
      <c r="C12" s="19">
        <f t="shared" si="0"/>
        <v>3318</v>
      </c>
      <c r="D12" s="20">
        <v>0</v>
      </c>
      <c r="E12" s="20">
        <v>0</v>
      </c>
      <c r="F12" s="20">
        <v>0</v>
      </c>
      <c r="G12" s="20">
        <v>0</v>
      </c>
      <c r="H12" s="20">
        <v>723</v>
      </c>
      <c r="I12" s="20">
        <v>0</v>
      </c>
      <c r="J12" s="20">
        <v>982</v>
      </c>
      <c r="K12" s="20">
        <v>0</v>
      </c>
      <c r="L12" s="20">
        <v>22</v>
      </c>
      <c r="M12" s="20">
        <v>46</v>
      </c>
      <c r="N12" s="20">
        <v>1499</v>
      </c>
      <c r="O12" s="20">
        <v>46</v>
      </c>
    </row>
    <row r="13" spans="1:16" ht="15" customHeight="1" x14ac:dyDescent="0.3">
      <c r="A13" s="17" t="s">
        <v>86</v>
      </c>
      <c r="B13" s="18"/>
      <c r="C13" s="19">
        <f t="shared" si="0"/>
        <v>7832</v>
      </c>
      <c r="D13" s="20">
        <v>0</v>
      </c>
      <c r="E13" s="20">
        <v>0</v>
      </c>
      <c r="F13" s="20">
        <v>0</v>
      </c>
      <c r="G13" s="20">
        <v>3</v>
      </c>
      <c r="H13" s="20">
        <v>2894</v>
      </c>
      <c r="I13" s="20">
        <v>0</v>
      </c>
      <c r="J13" s="20">
        <v>2223</v>
      </c>
      <c r="K13" s="20">
        <v>26</v>
      </c>
      <c r="L13" s="20">
        <v>51</v>
      </c>
      <c r="M13" s="20">
        <v>0</v>
      </c>
      <c r="N13" s="20">
        <v>2571</v>
      </c>
      <c r="O13" s="20">
        <v>64</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0" t="s">
        <v>18</v>
      </c>
      <c r="E19" s="40"/>
      <c r="F19" s="40"/>
      <c r="G19" s="40"/>
      <c r="H19" s="40"/>
      <c r="I19" s="40"/>
      <c r="J19" s="40"/>
      <c r="K19" s="40"/>
      <c r="L19" s="40"/>
      <c r="M19" s="40"/>
      <c r="N19" s="40"/>
      <c r="O19" s="41"/>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87</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338</v>
      </c>
      <c r="D22" s="24">
        <v>1</v>
      </c>
      <c r="E22" s="20">
        <v>1</v>
      </c>
      <c r="F22" s="20">
        <v>0</v>
      </c>
      <c r="G22" s="20">
        <v>0</v>
      </c>
      <c r="H22" s="20">
        <v>242</v>
      </c>
      <c r="I22" s="20">
        <v>0</v>
      </c>
      <c r="J22" s="20">
        <v>164</v>
      </c>
      <c r="K22" s="20">
        <v>0</v>
      </c>
      <c r="L22" s="20">
        <v>4</v>
      </c>
      <c r="M22" s="20">
        <v>0</v>
      </c>
      <c r="N22" s="20">
        <v>192</v>
      </c>
      <c r="O22" s="20">
        <v>18</v>
      </c>
    </row>
    <row r="23" spans="1:16" ht="15" customHeight="1" x14ac:dyDescent="0.3">
      <c r="A23" s="17" t="s">
        <v>84</v>
      </c>
      <c r="B23" s="18"/>
      <c r="C23" s="28">
        <v>95</v>
      </c>
      <c r="D23" s="24">
        <v>0</v>
      </c>
      <c r="E23" s="20">
        <v>0</v>
      </c>
      <c r="F23" s="20">
        <v>0</v>
      </c>
      <c r="G23" s="20">
        <v>0</v>
      </c>
      <c r="H23" s="20">
        <v>48</v>
      </c>
      <c r="I23" s="20">
        <v>0</v>
      </c>
      <c r="J23" s="20">
        <v>43</v>
      </c>
      <c r="K23" s="20">
        <v>0</v>
      </c>
      <c r="L23" s="20">
        <v>1</v>
      </c>
      <c r="M23" s="20">
        <v>1</v>
      </c>
      <c r="N23" s="20">
        <v>71</v>
      </c>
      <c r="O23" s="20">
        <v>4</v>
      </c>
    </row>
    <row r="24" spans="1:16" ht="15" customHeight="1" x14ac:dyDescent="0.3">
      <c r="A24" s="17" t="s">
        <v>86</v>
      </c>
      <c r="B24" s="18"/>
      <c r="C24" s="28">
        <v>224</v>
      </c>
      <c r="D24" s="24">
        <v>0</v>
      </c>
      <c r="E24" s="20">
        <v>0</v>
      </c>
      <c r="F24" s="20">
        <v>0</v>
      </c>
      <c r="G24" s="20">
        <v>1</v>
      </c>
      <c r="H24" s="20">
        <v>151</v>
      </c>
      <c r="I24" s="20">
        <v>0</v>
      </c>
      <c r="J24" s="20">
        <v>96</v>
      </c>
      <c r="K24" s="20">
        <v>2</v>
      </c>
      <c r="L24" s="20">
        <v>3</v>
      </c>
      <c r="M24" s="20">
        <v>0</v>
      </c>
      <c r="N24" s="20">
        <v>138</v>
      </c>
      <c r="O24" s="20">
        <v>9</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1" t="s">
        <v>85</v>
      </c>
      <c r="B27" s="32"/>
      <c r="C27" s="32"/>
      <c r="D27" s="32"/>
      <c r="E27" s="32"/>
      <c r="F27" s="32"/>
      <c r="G27" s="32"/>
      <c r="H27" s="32"/>
      <c r="I27" s="32"/>
      <c r="J27" s="32"/>
      <c r="K27" s="32"/>
      <c r="L27" s="32"/>
      <c r="M27" s="32"/>
      <c r="N27" s="32"/>
      <c r="O27" s="32"/>
    </row>
    <row r="28" spans="1:16" x14ac:dyDescent="0.3">
      <c r="A28" s="32"/>
      <c r="B28" s="32"/>
      <c r="C28" s="32"/>
      <c r="D28" s="32"/>
      <c r="E28" s="32"/>
      <c r="F28" s="32"/>
      <c r="G28" s="32"/>
      <c r="H28" s="32"/>
      <c r="I28" s="32"/>
      <c r="J28" s="32"/>
      <c r="K28" s="32"/>
      <c r="L28" s="32"/>
      <c r="M28" s="32"/>
      <c r="N28" s="32"/>
      <c r="O28" s="32"/>
    </row>
    <row r="29" spans="1:16" x14ac:dyDescent="0.3">
      <c r="A29" s="32"/>
      <c r="B29" s="32"/>
      <c r="C29" s="32"/>
      <c r="D29" s="32"/>
      <c r="E29" s="32"/>
      <c r="F29" s="32"/>
      <c r="G29" s="32"/>
      <c r="H29" s="32"/>
      <c r="I29" s="32"/>
      <c r="J29" s="32"/>
      <c r="K29" s="32"/>
      <c r="L29" s="32"/>
      <c r="M29" s="32"/>
      <c r="N29" s="32"/>
      <c r="O29" s="32"/>
    </row>
    <row r="30" spans="1:16" x14ac:dyDescent="0.3">
      <c r="A30" s="32"/>
      <c r="B30" s="32"/>
      <c r="C30" s="32"/>
      <c r="D30" s="32"/>
      <c r="E30" s="32"/>
      <c r="F30" s="32"/>
      <c r="G30" s="32"/>
      <c r="H30" s="32"/>
      <c r="I30" s="32"/>
      <c r="J30" s="32"/>
      <c r="K30" s="32"/>
      <c r="L30" s="32"/>
      <c r="M30" s="32"/>
      <c r="N30" s="32"/>
      <c r="O30" s="32"/>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codeName="Sheet18"/>
  <dimension ref="A2:P30"/>
  <sheetViews>
    <sheetView workbookViewId="0">
      <selection activeCell="G22" sqref="G22"/>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42" t="s">
        <v>8</v>
      </c>
      <c r="B2" s="42"/>
      <c r="C2" s="42"/>
      <c r="D2" s="42"/>
      <c r="E2" s="42"/>
      <c r="F2" s="42"/>
      <c r="G2" s="42"/>
      <c r="H2" s="42"/>
      <c r="I2" s="42"/>
      <c r="J2" s="42"/>
      <c r="K2" s="42"/>
      <c r="L2" s="42"/>
      <c r="M2" s="42"/>
      <c r="N2" s="42"/>
      <c r="O2" s="42"/>
    </row>
    <row r="3" spans="1:16" s="7" customFormat="1" ht="18.75" customHeight="1" x14ac:dyDescent="0.35">
      <c r="A3" s="43" t="s">
        <v>38</v>
      </c>
      <c r="B3" s="43"/>
      <c r="C3" s="43"/>
      <c r="D3" s="43"/>
      <c r="E3" s="43"/>
      <c r="F3" s="43"/>
      <c r="G3" s="43"/>
      <c r="H3" s="43"/>
      <c r="I3" s="43"/>
      <c r="J3" s="43"/>
      <c r="K3" s="43"/>
      <c r="L3" s="43"/>
      <c r="M3" s="43"/>
      <c r="N3" s="43"/>
      <c r="O3" s="43"/>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4" t="s">
        <v>16</v>
      </c>
      <c r="E8" s="40"/>
      <c r="F8" s="40"/>
      <c r="G8" s="40"/>
      <c r="H8" s="40"/>
      <c r="I8" s="40"/>
      <c r="J8" s="40"/>
      <c r="K8" s="40"/>
      <c r="L8" s="40"/>
      <c r="M8" s="40"/>
      <c r="N8" s="40"/>
      <c r="O8" s="41"/>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87</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2" si="0">SUM(D11:O11)</f>
        <v>2</v>
      </c>
      <c r="D11" s="20">
        <v>0</v>
      </c>
      <c r="E11" s="20">
        <v>2</v>
      </c>
      <c r="F11" s="20">
        <v>0</v>
      </c>
      <c r="G11" s="20">
        <v>0</v>
      </c>
      <c r="H11" s="20">
        <v>0</v>
      </c>
      <c r="I11" s="20">
        <v>0</v>
      </c>
      <c r="J11" s="20">
        <v>0</v>
      </c>
      <c r="K11" s="20">
        <v>0</v>
      </c>
      <c r="L11" s="20">
        <v>0</v>
      </c>
      <c r="M11" s="20">
        <v>0</v>
      </c>
      <c r="N11" s="20">
        <v>0</v>
      </c>
      <c r="O11" s="20">
        <v>0</v>
      </c>
    </row>
    <row r="12" spans="1:16" ht="15" customHeight="1" x14ac:dyDescent="0.3">
      <c r="A12" s="17" t="s">
        <v>84</v>
      </c>
      <c r="B12" s="18"/>
      <c r="C12" s="19">
        <f t="shared" si="0"/>
        <v>2</v>
      </c>
      <c r="D12" s="20">
        <v>0</v>
      </c>
      <c r="E12" s="20">
        <v>2</v>
      </c>
      <c r="F12" s="20">
        <v>0</v>
      </c>
      <c r="G12" s="20">
        <v>0</v>
      </c>
      <c r="H12" s="20">
        <v>0</v>
      </c>
      <c r="I12" s="20">
        <v>0</v>
      </c>
      <c r="J12" s="20">
        <v>0</v>
      </c>
      <c r="K12" s="20">
        <v>0</v>
      </c>
      <c r="L12" s="20">
        <v>0</v>
      </c>
      <c r="M12" s="20">
        <v>0</v>
      </c>
      <c r="N12" s="20">
        <v>0</v>
      </c>
      <c r="O12" s="20">
        <v>0</v>
      </c>
    </row>
    <row r="13" spans="1:16" ht="15" customHeight="1" x14ac:dyDescent="0.3">
      <c r="A13" s="17" t="s">
        <v>86</v>
      </c>
      <c r="B13" s="18"/>
      <c r="C13" s="19">
        <v>0</v>
      </c>
      <c r="D13" s="20">
        <v>0</v>
      </c>
      <c r="E13" s="20">
        <v>0</v>
      </c>
      <c r="F13" s="20">
        <v>0</v>
      </c>
      <c r="G13" s="20">
        <v>0</v>
      </c>
      <c r="H13" s="20">
        <v>0</v>
      </c>
      <c r="I13" s="20">
        <v>0</v>
      </c>
      <c r="J13" s="20">
        <v>0</v>
      </c>
      <c r="K13" s="20">
        <v>0</v>
      </c>
      <c r="L13" s="20">
        <v>0</v>
      </c>
      <c r="M13" s="20">
        <v>0</v>
      </c>
      <c r="N13" s="20">
        <v>0</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0" t="s">
        <v>18</v>
      </c>
      <c r="E19" s="40"/>
      <c r="F19" s="40"/>
      <c r="G19" s="40"/>
      <c r="H19" s="40"/>
      <c r="I19" s="40"/>
      <c r="J19" s="40"/>
      <c r="K19" s="40"/>
      <c r="L19" s="40"/>
      <c r="M19" s="40"/>
      <c r="N19" s="40"/>
      <c r="O19" s="41"/>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87</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1</v>
      </c>
      <c r="D22" s="24">
        <v>0</v>
      </c>
      <c r="E22" s="20">
        <v>1</v>
      </c>
      <c r="F22" s="20">
        <v>0</v>
      </c>
      <c r="G22" s="20">
        <v>0</v>
      </c>
      <c r="H22" s="20">
        <v>0</v>
      </c>
      <c r="I22" s="20">
        <v>0</v>
      </c>
      <c r="J22" s="20">
        <v>0</v>
      </c>
      <c r="K22" s="20">
        <v>0</v>
      </c>
      <c r="L22" s="20">
        <v>0</v>
      </c>
      <c r="M22" s="20">
        <v>0</v>
      </c>
      <c r="N22" s="20">
        <v>0</v>
      </c>
      <c r="O22" s="20">
        <v>0</v>
      </c>
    </row>
    <row r="23" spans="1:16" ht="15" customHeight="1" x14ac:dyDescent="0.3">
      <c r="A23" s="17" t="s">
        <v>84</v>
      </c>
      <c r="B23" s="18"/>
      <c r="C23" s="28">
        <v>1</v>
      </c>
      <c r="D23" s="24">
        <v>0</v>
      </c>
      <c r="E23" s="20">
        <v>1</v>
      </c>
      <c r="F23" s="20">
        <v>0</v>
      </c>
      <c r="G23" s="20">
        <v>0</v>
      </c>
      <c r="H23" s="20">
        <v>0</v>
      </c>
      <c r="I23" s="20">
        <v>0</v>
      </c>
      <c r="J23" s="20">
        <v>0</v>
      </c>
      <c r="K23" s="20">
        <v>0</v>
      </c>
      <c r="L23" s="20">
        <v>0</v>
      </c>
      <c r="M23" s="20">
        <v>0</v>
      </c>
      <c r="N23" s="20">
        <v>0</v>
      </c>
      <c r="O23" s="20">
        <v>0</v>
      </c>
    </row>
    <row r="24" spans="1:16" ht="15" customHeight="1" x14ac:dyDescent="0.3">
      <c r="A24" s="17" t="s">
        <v>86</v>
      </c>
      <c r="B24" s="18"/>
      <c r="C24" s="28">
        <v>0</v>
      </c>
      <c r="D24" s="24">
        <v>0</v>
      </c>
      <c r="E24" s="20">
        <v>0</v>
      </c>
      <c r="F24" s="20">
        <v>0</v>
      </c>
      <c r="G24" s="20">
        <v>0</v>
      </c>
      <c r="H24" s="20">
        <v>0</v>
      </c>
      <c r="I24" s="20">
        <v>0</v>
      </c>
      <c r="J24" s="20">
        <v>0</v>
      </c>
      <c r="K24" s="20">
        <v>0</v>
      </c>
      <c r="L24" s="20">
        <v>0</v>
      </c>
      <c r="M24" s="20">
        <v>0</v>
      </c>
      <c r="N24" s="20">
        <v>0</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1" t="s">
        <v>85</v>
      </c>
      <c r="B27" s="32"/>
      <c r="C27" s="32"/>
      <c r="D27" s="32"/>
      <c r="E27" s="32"/>
      <c r="F27" s="32"/>
      <c r="G27" s="32"/>
      <c r="H27" s="32"/>
      <c r="I27" s="32"/>
      <c r="J27" s="32"/>
      <c r="K27" s="32"/>
      <c r="L27" s="32"/>
      <c r="M27" s="32"/>
      <c r="N27" s="32"/>
      <c r="O27" s="32"/>
    </row>
    <row r="28" spans="1:16" x14ac:dyDescent="0.3">
      <c r="A28" s="32"/>
      <c r="B28" s="32"/>
      <c r="C28" s="32"/>
      <c r="D28" s="32"/>
      <c r="E28" s="32"/>
      <c r="F28" s="32"/>
      <c r="G28" s="32"/>
      <c r="H28" s="32"/>
      <c r="I28" s="32"/>
      <c r="J28" s="32"/>
      <c r="K28" s="32"/>
      <c r="L28" s="32"/>
      <c r="M28" s="32"/>
      <c r="N28" s="32"/>
      <c r="O28" s="32"/>
    </row>
    <row r="29" spans="1:16" x14ac:dyDescent="0.3">
      <c r="A29" s="32"/>
      <c r="B29" s="32"/>
      <c r="C29" s="32"/>
      <c r="D29" s="32"/>
      <c r="E29" s="32"/>
      <c r="F29" s="32"/>
      <c r="G29" s="32"/>
      <c r="H29" s="32"/>
      <c r="I29" s="32"/>
      <c r="J29" s="32"/>
      <c r="K29" s="32"/>
      <c r="L29" s="32"/>
      <c r="M29" s="32"/>
      <c r="N29" s="32"/>
      <c r="O29" s="32"/>
    </row>
    <row r="30" spans="1:16" x14ac:dyDescent="0.3">
      <c r="A30" s="32"/>
      <c r="B30" s="32"/>
      <c r="C30" s="32"/>
      <c r="D30" s="32"/>
      <c r="E30" s="32"/>
      <c r="F30" s="32"/>
      <c r="G30" s="32"/>
      <c r="H30" s="32"/>
      <c r="I30" s="32"/>
      <c r="J30" s="32"/>
      <c r="K30" s="32"/>
      <c r="L30" s="32"/>
      <c r="M30" s="32"/>
      <c r="N30" s="32"/>
      <c r="O30" s="32"/>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codeName="Sheet19"/>
  <dimension ref="A2:P30"/>
  <sheetViews>
    <sheetView workbookViewId="0">
      <selection activeCell="G22" sqref="G22"/>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42" t="s">
        <v>8</v>
      </c>
      <c r="B2" s="42"/>
      <c r="C2" s="42"/>
      <c r="D2" s="42"/>
      <c r="E2" s="42"/>
      <c r="F2" s="42"/>
      <c r="G2" s="42"/>
      <c r="H2" s="42"/>
      <c r="I2" s="42"/>
      <c r="J2" s="42"/>
      <c r="K2" s="42"/>
      <c r="L2" s="42"/>
      <c r="M2" s="42"/>
      <c r="N2" s="42"/>
      <c r="O2" s="42"/>
    </row>
    <row r="3" spans="1:16" s="7" customFormat="1" ht="18.75" customHeight="1" x14ac:dyDescent="0.35">
      <c r="A3" s="43" t="s">
        <v>39</v>
      </c>
      <c r="B3" s="43"/>
      <c r="C3" s="43"/>
      <c r="D3" s="43"/>
      <c r="E3" s="43"/>
      <c r="F3" s="43"/>
      <c r="G3" s="43"/>
      <c r="H3" s="43"/>
      <c r="I3" s="43"/>
      <c r="J3" s="43"/>
      <c r="K3" s="43"/>
      <c r="L3" s="43"/>
      <c r="M3" s="43"/>
      <c r="N3" s="43"/>
      <c r="O3" s="43"/>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4" t="s">
        <v>16</v>
      </c>
      <c r="E8" s="40"/>
      <c r="F8" s="40"/>
      <c r="G8" s="40"/>
      <c r="H8" s="40"/>
      <c r="I8" s="40"/>
      <c r="J8" s="40"/>
      <c r="K8" s="40"/>
      <c r="L8" s="40"/>
      <c r="M8" s="40"/>
      <c r="N8" s="40"/>
      <c r="O8" s="41"/>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87</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7139</v>
      </c>
      <c r="D11" s="20">
        <v>21</v>
      </c>
      <c r="E11" s="20">
        <v>0</v>
      </c>
      <c r="F11" s="20">
        <v>0</v>
      </c>
      <c r="G11" s="20">
        <v>0</v>
      </c>
      <c r="H11" s="20">
        <v>2991</v>
      </c>
      <c r="I11" s="20">
        <v>253</v>
      </c>
      <c r="J11" s="20">
        <v>373</v>
      </c>
      <c r="K11" s="20">
        <v>17</v>
      </c>
      <c r="L11" s="20">
        <v>1016</v>
      </c>
      <c r="M11" s="20">
        <v>274</v>
      </c>
      <c r="N11" s="20">
        <v>2167</v>
      </c>
      <c r="O11" s="20">
        <v>27</v>
      </c>
    </row>
    <row r="12" spans="1:16" ht="15" customHeight="1" x14ac:dyDescent="0.3">
      <c r="A12" s="17" t="s">
        <v>84</v>
      </c>
      <c r="B12" s="18"/>
      <c r="C12" s="19">
        <f t="shared" si="0"/>
        <v>2900</v>
      </c>
      <c r="D12" s="20">
        <v>0</v>
      </c>
      <c r="E12" s="20">
        <v>0</v>
      </c>
      <c r="F12" s="20">
        <v>0</v>
      </c>
      <c r="G12" s="20">
        <v>0</v>
      </c>
      <c r="H12" s="20">
        <v>912</v>
      </c>
      <c r="I12" s="20">
        <v>17</v>
      </c>
      <c r="J12" s="20">
        <v>13</v>
      </c>
      <c r="K12" s="20">
        <v>0</v>
      </c>
      <c r="L12" s="20">
        <v>922</v>
      </c>
      <c r="M12" s="20">
        <v>259</v>
      </c>
      <c r="N12" s="20">
        <v>769</v>
      </c>
      <c r="O12" s="20">
        <v>8</v>
      </c>
    </row>
    <row r="13" spans="1:16" ht="15" customHeight="1" x14ac:dyDescent="0.3">
      <c r="A13" s="17" t="s">
        <v>86</v>
      </c>
      <c r="B13" s="18"/>
      <c r="C13" s="19">
        <f t="shared" si="0"/>
        <v>5467</v>
      </c>
      <c r="D13" s="20">
        <v>0</v>
      </c>
      <c r="E13" s="20">
        <v>0</v>
      </c>
      <c r="F13" s="20">
        <v>0</v>
      </c>
      <c r="G13" s="20">
        <v>0</v>
      </c>
      <c r="H13" s="20">
        <v>2167</v>
      </c>
      <c r="I13" s="20">
        <v>101</v>
      </c>
      <c r="J13" s="20">
        <v>156</v>
      </c>
      <c r="K13" s="20">
        <v>19</v>
      </c>
      <c r="L13" s="20">
        <v>1082</v>
      </c>
      <c r="M13" s="20">
        <v>71</v>
      </c>
      <c r="N13" s="20">
        <v>1871</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0" t="s">
        <v>18</v>
      </c>
      <c r="E19" s="40"/>
      <c r="F19" s="40"/>
      <c r="G19" s="40"/>
      <c r="H19" s="40"/>
      <c r="I19" s="40"/>
      <c r="J19" s="40"/>
      <c r="K19" s="40"/>
      <c r="L19" s="40"/>
      <c r="M19" s="40"/>
      <c r="N19" s="40"/>
      <c r="O19" s="41"/>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87</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151</v>
      </c>
      <c r="D22" s="24">
        <v>4</v>
      </c>
      <c r="E22" s="20">
        <v>0</v>
      </c>
      <c r="F22" s="20">
        <v>0</v>
      </c>
      <c r="G22" s="20">
        <v>0</v>
      </c>
      <c r="H22" s="20">
        <v>137</v>
      </c>
      <c r="I22" s="20">
        <v>9</v>
      </c>
      <c r="J22" s="20">
        <v>11</v>
      </c>
      <c r="K22" s="20">
        <v>5</v>
      </c>
      <c r="L22" s="20">
        <v>29</v>
      </c>
      <c r="M22" s="20">
        <v>4</v>
      </c>
      <c r="N22" s="20">
        <v>85</v>
      </c>
      <c r="O22" s="20">
        <v>4</v>
      </c>
    </row>
    <row r="23" spans="1:16" ht="15" customHeight="1" x14ac:dyDescent="0.3">
      <c r="A23" s="17" t="s">
        <v>84</v>
      </c>
      <c r="B23" s="18"/>
      <c r="C23" s="28">
        <v>68</v>
      </c>
      <c r="D23" s="24">
        <v>0</v>
      </c>
      <c r="E23" s="20">
        <v>0</v>
      </c>
      <c r="F23" s="20">
        <v>0</v>
      </c>
      <c r="G23" s="20">
        <v>0</v>
      </c>
      <c r="H23" s="20">
        <v>44</v>
      </c>
      <c r="I23" s="20">
        <v>4</v>
      </c>
      <c r="J23" s="20">
        <v>2</v>
      </c>
      <c r="K23" s="20">
        <v>0</v>
      </c>
      <c r="L23" s="20">
        <v>22</v>
      </c>
      <c r="M23" s="20">
        <v>4</v>
      </c>
      <c r="N23" s="20">
        <v>41</v>
      </c>
      <c r="O23" s="20">
        <v>2</v>
      </c>
    </row>
    <row r="24" spans="1:16" ht="15" customHeight="1" x14ac:dyDescent="0.3">
      <c r="A24" s="17" t="s">
        <v>86</v>
      </c>
      <c r="B24" s="18"/>
      <c r="C24" s="28">
        <v>133</v>
      </c>
      <c r="D24" s="24">
        <v>0</v>
      </c>
      <c r="E24" s="20">
        <v>0</v>
      </c>
      <c r="F24" s="20">
        <v>0</v>
      </c>
      <c r="G24" s="20">
        <v>0</v>
      </c>
      <c r="H24" s="20">
        <v>109</v>
      </c>
      <c r="I24" s="20">
        <v>9</v>
      </c>
      <c r="J24" s="20">
        <v>8</v>
      </c>
      <c r="K24" s="20">
        <v>2</v>
      </c>
      <c r="L24" s="20">
        <v>24</v>
      </c>
      <c r="M24" s="20">
        <v>3</v>
      </c>
      <c r="N24" s="20">
        <v>77</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1" t="s">
        <v>85</v>
      </c>
      <c r="B27" s="32"/>
      <c r="C27" s="32"/>
      <c r="D27" s="32"/>
      <c r="E27" s="32"/>
      <c r="F27" s="32"/>
      <c r="G27" s="32"/>
      <c r="H27" s="32"/>
      <c r="I27" s="32"/>
      <c r="J27" s="32"/>
      <c r="K27" s="32"/>
      <c r="L27" s="32"/>
      <c r="M27" s="32"/>
      <c r="N27" s="32"/>
      <c r="O27" s="32"/>
    </row>
    <row r="28" spans="1:16" x14ac:dyDescent="0.3">
      <c r="A28" s="32"/>
      <c r="B28" s="32"/>
      <c r="C28" s="32"/>
      <c r="D28" s="32"/>
      <c r="E28" s="32"/>
      <c r="F28" s="32"/>
      <c r="G28" s="32"/>
      <c r="H28" s="32"/>
      <c r="I28" s="32"/>
      <c r="J28" s="32"/>
      <c r="K28" s="32"/>
      <c r="L28" s="32"/>
      <c r="M28" s="32"/>
      <c r="N28" s="32"/>
      <c r="O28" s="32"/>
    </row>
    <row r="29" spans="1:16" x14ac:dyDescent="0.3">
      <c r="A29" s="32"/>
      <c r="B29" s="32"/>
      <c r="C29" s="32"/>
      <c r="D29" s="32"/>
      <c r="E29" s="32"/>
      <c r="F29" s="32"/>
      <c r="G29" s="32"/>
      <c r="H29" s="32"/>
      <c r="I29" s="32"/>
      <c r="J29" s="32"/>
      <c r="K29" s="32"/>
      <c r="L29" s="32"/>
      <c r="M29" s="32"/>
      <c r="N29" s="32"/>
      <c r="O29" s="32"/>
    </row>
    <row r="30" spans="1:16" x14ac:dyDescent="0.3">
      <c r="A30" s="32"/>
      <c r="B30" s="32"/>
      <c r="C30" s="32"/>
      <c r="D30" s="32"/>
      <c r="E30" s="32"/>
      <c r="F30" s="32"/>
      <c r="G30" s="32"/>
      <c r="H30" s="32"/>
      <c r="I30" s="32"/>
      <c r="J30" s="32"/>
      <c r="K30" s="32"/>
      <c r="L30" s="32"/>
      <c r="M30" s="32"/>
      <c r="N30" s="32"/>
      <c r="O30" s="32"/>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2:P30"/>
  <sheetViews>
    <sheetView topLeftCell="A2" workbookViewId="0">
      <selection activeCell="G22" sqref="G22"/>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42" t="s">
        <v>8</v>
      </c>
      <c r="B2" s="42"/>
      <c r="C2" s="42"/>
      <c r="D2" s="42"/>
      <c r="E2" s="42"/>
      <c r="F2" s="42"/>
      <c r="G2" s="42"/>
      <c r="H2" s="42"/>
      <c r="I2" s="42"/>
      <c r="J2" s="42"/>
      <c r="K2" s="42"/>
      <c r="L2" s="42"/>
      <c r="M2" s="42"/>
      <c r="N2" s="42"/>
      <c r="O2" s="42"/>
    </row>
    <row r="3" spans="1:16" s="7" customFormat="1" ht="18.75" customHeight="1" x14ac:dyDescent="0.35">
      <c r="A3" s="43" t="s">
        <v>22</v>
      </c>
      <c r="B3" s="43"/>
      <c r="C3" s="43"/>
      <c r="D3" s="43"/>
      <c r="E3" s="43"/>
      <c r="F3" s="43"/>
      <c r="G3" s="43"/>
      <c r="H3" s="43"/>
      <c r="I3" s="43"/>
      <c r="J3" s="43"/>
      <c r="K3" s="43"/>
      <c r="L3" s="43"/>
      <c r="M3" s="43"/>
      <c r="N3" s="43"/>
      <c r="O3" s="43"/>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4" t="s">
        <v>16</v>
      </c>
      <c r="E8" s="40"/>
      <c r="F8" s="40"/>
      <c r="G8" s="40"/>
      <c r="H8" s="40"/>
      <c r="I8" s="40"/>
      <c r="J8" s="40"/>
      <c r="K8" s="40"/>
      <c r="L8" s="40"/>
      <c r="M8" s="40"/>
      <c r="N8" s="40"/>
      <c r="O8" s="41"/>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87</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22</v>
      </c>
      <c r="D11" s="20">
        <v>0</v>
      </c>
      <c r="E11" s="20">
        <v>0</v>
      </c>
      <c r="F11" s="20">
        <v>0</v>
      </c>
      <c r="G11" s="20">
        <v>0</v>
      </c>
      <c r="H11" s="20">
        <v>7</v>
      </c>
      <c r="I11" s="20">
        <v>15</v>
      </c>
      <c r="J11" s="20">
        <v>0</v>
      </c>
      <c r="K11" s="20">
        <v>0</v>
      </c>
      <c r="L11" s="20">
        <v>0</v>
      </c>
      <c r="M11" s="20">
        <v>0</v>
      </c>
      <c r="N11" s="20">
        <v>0</v>
      </c>
      <c r="O11" s="20">
        <v>0</v>
      </c>
    </row>
    <row r="12" spans="1:16" ht="15" customHeight="1" x14ac:dyDescent="0.3">
      <c r="A12" s="17" t="s">
        <v>84</v>
      </c>
      <c r="B12" s="18"/>
      <c r="C12" s="19">
        <f t="shared" si="0"/>
        <v>0</v>
      </c>
      <c r="D12" s="20">
        <v>0</v>
      </c>
      <c r="E12" s="20">
        <v>0</v>
      </c>
      <c r="F12" s="20">
        <v>0</v>
      </c>
      <c r="G12" s="20">
        <v>0</v>
      </c>
      <c r="H12" s="20">
        <v>0</v>
      </c>
      <c r="I12" s="20">
        <v>0</v>
      </c>
      <c r="J12" s="20">
        <v>0</v>
      </c>
      <c r="K12" s="20">
        <v>0</v>
      </c>
      <c r="L12" s="20">
        <v>0</v>
      </c>
      <c r="M12" s="20">
        <v>0</v>
      </c>
      <c r="N12" s="20">
        <v>0</v>
      </c>
      <c r="O12" s="20">
        <v>0</v>
      </c>
    </row>
    <row r="13" spans="1:16" ht="15" customHeight="1" x14ac:dyDescent="0.3">
      <c r="A13" s="17" t="s">
        <v>86</v>
      </c>
      <c r="B13" s="18"/>
      <c r="C13" s="19">
        <f t="shared" si="0"/>
        <v>0</v>
      </c>
      <c r="D13" s="20">
        <v>0</v>
      </c>
      <c r="E13" s="20">
        <v>0</v>
      </c>
      <c r="F13" s="20">
        <v>0</v>
      </c>
      <c r="G13" s="20">
        <v>0</v>
      </c>
      <c r="H13" s="20">
        <v>0</v>
      </c>
      <c r="I13" s="20">
        <v>0</v>
      </c>
      <c r="J13" s="20">
        <v>0</v>
      </c>
      <c r="K13" s="20">
        <v>0</v>
      </c>
      <c r="L13" s="20">
        <v>0</v>
      </c>
      <c r="M13" s="20">
        <v>0</v>
      </c>
      <c r="N13" s="20">
        <v>0</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0" t="s">
        <v>18</v>
      </c>
      <c r="E19" s="40"/>
      <c r="F19" s="40"/>
      <c r="G19" s="40"/>
      <c r="H19" s="40"/>
      <c r="I19" s="40"/>
      <c r="J19" s="40"/>
      <c r="K19" s="40"/>
      <c r="L19" s="40"/>
      <c r="M19" s="40"/>
      <c r="N19" s="40"/>
      <c r="O19" s="41"/>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87</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2</v>
      </c>
      <c r="D22" s="24">
        <v>0</v>
      </c>
      <c r="E22" s="20">
        <v>0</v>
      </c>
      <c r="F22" s="20">
        <v>0</v>
      </c>
      <c r="G22" s="20">
        <v>0</v>
      </c>
      <c r="H22" s="20">
        <v>2</v>
      </c>
      <c r="I22" s="20">
        <v>1</v>
      </c>
      <c r="J22" s="20">
        <v>0</v>
      </c>
      <c r="K22" s="20">
        <v>0</v>
      </c>
      <c r="L22" s="20">
        <v>0</v>
      </c>
      <c r="M22" s="20">
        <v>0</v>
      </c>
      <c r="N22" s="20">
        <v>0</v>
      </c>
      <c r="O22" s="20">
        <v>0</v>
      </c>
    </row>
    <row r="23" spans="1:16" ht="15" customHeight="1" x14ac:dyDescent="0.3">
      <c r="A23" s="17" t="s">
        <v>84</v>
      </c>
      <c r="B23" s="18"/>
      <c r="C23" s="28">
        <v>0</v>
      </c>
      <c r="D23" s="24">
        <v>0</v>
      </c>
      <c r="E23" s="20">
        <v>0</v>
      </c>
      <c r="F23" s="20">
        <v>0</v>
      </c>
      <c r="G23" s="20">
        <v>0</v>
      </c>
      <c r="H23" s="20">
        <v>0</v>
      </c>
      <c r="I23" s="20">
        <v>0</v>
      </c>
      <c r="J23" s="20">
        <v>0</v>
      </c>
      <c r="K23" s="20">
        <v>0</v>
      </c>
      <c r="L23" s="20">
        <v>0</v>
      </c>
      <c r="M23" s="20">
        <v>0</v>
      </c>
      <c r="N23" s="20">
        <v>0</v>
      </c>
      <c r="O23" s="20">
        <v>0</v>
      </c>
    </row>
    <row r="24" spans="1:16" ht="15" customHeight="1" x14ac:dyDescent="0.3">
      <c r="A24" s="17" t="s">
        <v>86</v>
      </c>
      <c r="B24" s="18"/>
      <c r="C24" s="28">
        <v>0</v>
      </c>
      <c r="D24" s="24">
        <v>0</v>
      </c>
      <c r="E24" s="20">
        <v>0</v>
      </c>
      <c r="F24" s="20">
        <v>0</v>
      </c>
      <c r="G24" s="20">
        <v>0</v>
      </c>
      <c r="H24" s="20">
        <v>0</v>
      </c>
      <c r="I24" s="20">
        <v>0</v>
      </c>
      <c r="J24" s="20">
        <v>0</v>
      </c>
      <c r="K24" s="20">
        <v>0</v>
      </c>
      <c r="L24" s="20">
        <v>0</v>
      </c>
      <c r="M24" s="20">
        <v>0</v>
      </c>
      <c r="N24" s="20">
        <v>0</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1" t="s">
        <v>85</v>
      </c>
      <c r="B27" s="32"/>
      <c r="C27" s="32"/>
      <c r="D27" s="32"/>
      <c r="E27" s="32"/>
      <c r="F27" s="32"/>
      <c r="G27" s="32"/>
      <c r="H27" s="32"/>
      <c r="I27" s="32"/>
      <c r="J27" s="32"/>
      <c r="K27" s="32"/>
      <c r="L27" s="32"/>
      <c r="M27" s="32"/>
      <c r="N27" s="32"/>
      <c r="O27" s="32"/>
    </row>
    <row r="28" spans="1:16" x14ac:dyDescent="0.3">
      <c r="A28" s="32"/>
      <c r="B28" s="32"/>
      <c r="C28" s="32"/>
      <c r="D28" s="32"/>
      <c r="E28" s="32"/>
      <c r="F28" s="32"/>
      <c r="G28" s="32"/>
      <c r="H28" s="32"/>
      <c r="I28" s="32"/>
      <c r="J28" s="32"/>
      <c r="K28" s="32"/>
      <c r="L28" s="32"/>
      <c r="M28" s="32"/>
      <c r="N28" s="32"/>
      <c r="O28" s="32"/>
    </row>
    <row r="29" spans="1:16" x14ac:dyDescent="0.3">
      <c r="A29" s="32"/>
      <c r="B29" s="32"/>
      <c r="C29" s="32"/>
      <c r="D29" s="32"/>
      <c r="E29" s="32"/>
      <c r="F29" s="32"/>
      <c r="G29" s="32"/>
      <c r="H29" s="32"/>
      <c r="I29" s="32"/>
      <c r="J29" s="32"/>
      <c r="K29" s="32"/>
      <c r="L29" s="32"/>
      <c r="M29" s="32"/>
      <c r="N29" s="32"/>
      <c r="O29" s="32"/>
    </row>
    <row r="30" spans="1:16" x14ac:dyDescent="0.3">
      <c r="A30" s="32"/>
      <c r="B30" s="32"/>
      <c r="C30" s="32"/>
      <c r="D30" s="32"/>
      <c r="E30" s="32"/>
      <c r="F30" s="32"/>
      <c r="G30" s="32"/>
      <c r="H30" s="32"/>
      <c r="I30" s="32"/>
      <c r="J30" s="32"/>
      <c r="K30" s="32"/>
      <c r="L30" s="32"/>
      <c r="M30" s="32"/>
      <c r="N30" s="32"/>
      <c r="O30" s="32"/>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codeName="Sheet20"/>
  <dimension ref="A2:P30"/>
  <sheetViews>
    <sheetView workbookViewId="0">
      <selection activeCell="G22" sqref="G22"/>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42" t="s">
        <v>8</v>
      </c>
      <c r="B2" s="42"/>
      <c r="C2" s="42"/>
      <c r="D2" s="42"/>
      <c r="E2" s="42"/>
      <c r="F2" s="42"/>
      <c r="G2" s="42"/>
      <c r="H2" s="42"/>
      <c r="I2" s="42"/>
      <c r="J2" s="42"/>
      <c r="K2" s="42"/>
      <c r="L2" s="42"/>
      <c r="M2" s="42"/>
      <c r="N2" s="42"/>
      <c r="O2" s="42"/>
    </row>
    <row r="3" spans="1:16" s="7" customFormat="1" ht="18.75" customHeight="1" x14ac:dyDescent="0.35">
      <c r="A3" s="43" t="s">
        <v>40</v>
      </c>
      <c r="B3" s="43"/>
      <c r="C3" s="43"/>
      <c r="D3" s="43"/>
      <c r="E3" s="43"/>
      <c r="F3" s="43"/>
      <c r="G3" s="43"/>
      <c r="H3" s="43"/>
      <c r="I3" s="43"/>
      <c r="J3" s="43"/>
      <c r="K3" s="43"/>
      <c r="L3" s="43"/>
      <c r="M3" s="43"/>
      <c r="N3" s="43"/>
      <c r="O3" s="43"/>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4" t="s">
        <v>16</v>
      </c>
      <c r="E8" s="40"/>
      <c r="F8" s="40"/>
      <c r="G8" s="40"/>
      <c r="H8" s="40"/>
      <c r="I8" s="40"/>
      <c r="J8" s="40"/>
      <c r="K8" s="40"/>
      <c r="L8" s="40"/>
      <c r="M8" s="40"/>
      <c r="N8" s="40"/>
      <c r="O8" s="41"/>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87</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1283</v>
      </c>
      <c r="D11" s="20">
        <v>0</v>
      </c>
      <c r="E11" s="20">
        <v>176</v>
      </c>
      <c r="F11" s="20">
        <v>335</v>
      </c>
      <c r="G11" s="20">
        <v>15</v>
      </c>
      <c r="H11" s="20">
        <v>329</v>
      </c>
      <c r="I11" s="20">
        <v>0</v>
      </c>
      <c r="J11" s="20">
        <v>0</v>
      </c>
      <c r="K11" s="20">
        <v>0</v>
      </c>
      <c r="L11" s="20">
        <v>113</v>
      </c>
      <c r="M11" s="20">
        <v>0</v>
      </c>
      <c r="N11" s="20">
        <v>309</v>
      </c>
      <c r="O11" s="20">
        <v>6</v>
      </c>
    </row>
    <row r="12" spans="1:16" ht="15" customHeight="1" x14ac:dyDescent="0.3">
      <c r="A12" s="17" t="s">
        <v>84</v>
      </c>
      <c r="B12" s="18"/>
      <c r="C12" s="19">
        <f t="shared" si="0"/>
        <v>422</v>
      </c>
      <c r="D12" s="20">
        <v>0</v>
      </c>
      <c r="E12" s="20">
        <v>57</v>
      </c>
      <c r="F12" s="20">
        <v>140</v>
      </c>
      <c r="G12" s="20">
        <v>0</v>
      </c>
      <c r="H12" s="20">
        <v>110</v>
      </c>
      <c r="I12" s="20">
        <v>0</v>
      </c>
      <c r="J12" s="20">
        <v>0</v>
      </c>
      <c r="K12" s="20">
        <v>0</v>
      </c>
      <c r="L12" s="20">
        <v>0</v>
      </c>
      <c r="M12" s="20">
        <v>0</v>
      </c>
      <c r="N12" s="20">
        <v>109</v>
      </c>
      <c r="O12" s="20">
        <v>6</v>
      </c>
    </row>
    <row r="13" spans="1:16" ht="15" customHeight="1" x14ac:dyDescent="0.3">
      <c r="A13" s="17" t="s">
        <v>86</v>
      </c>
      <c r="B13" s="18"/>
      <c r="C13" s="19">
        <f t="shared" si="0"/>
        <v>873</v>
      </c>
      <c r="D13" s="20">
        <v>0</v>
      </c>
      <c r="E13" s="20">
        <v>67</v>
      </c>
      <c r="F13" s="20">
        <v>240</v>
      </c>
      <c r="G13" s="20">
        <v>0</v>
      </c>
      <c r="H13" s="20">
        <v>247</v>
      </c>
      <c r="I13" s="20">
        <v>0</v>
      </c>
      <c r="J13" s="20">
        <v>0</v>
      </c>
      <c r="K13" s="20">
        <v>0</v>
      </c>
      <c r="L13" s="20">
        <v>0</v>
      </c>
      <c r="M13" s="20">
        <v>0</v>
      </c>
      <c r="N13" s="20">
        <v>319</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0" t="s">
        <v>18</v>
      </c>
      <c r="E19" s="40"/>
      <c r="F19" s="40"/>
      <c r="G19" s="40"/>
      <c r="H19" s="40"/>
      <c r="I19" s="40"/>
      <c r="J19" s="40"/>
      <c r="K19" s="40"/>
      <c r="L19" s="40"/>
      <c r="M19" s="40"/>
      <c r="N19" s="40"/>
      <c r="O19" s="41"/>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87</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41</v>
      </c>
      <c r="D22" s="24">
        <v>0</v>
      </c>
      <c r="E22" s="20">
        <v>11</v>
      </c>
      <c r="F22" s="20">
        <v>17</v>
      </c>
      <c r="G22" s="20">
        <v>1</v>
      </c>
      <c r="H22" s="20">
        <v>19</v>
      </c>
      <c r="I22" s="20">
        <v>0</v>
      </c>
      <c r="J22" s="20">
        <v>0</v>
      </c>
      <c r="K22" s="20">
        <v>0</v>
      </c>
      <c r="L22" s="20">
        <v>6</v>
      </c>
      <c r="M22" s="20">
        <v>0</v>
      </c>
      <c r="N22" s="20">
        <v>24</v>
      </c>
      <c r="O22" s="20">
        <v>2</v>
      </c>
    </row>
    <row r="23" spans="1:16" ht="15" customHeight="1" x14ac:dyDescent="0.3">
      <c r="A23" s="17" t="s">
        <v>84</v>
      </c>
      <c r="B23" s="18"/>
      <c r="C23" s="28">
        <v>14</v>
      </c>
      <c r="D23" s="24">
        <v>0</v>
      </c>
      <c r="E23" s="20">
        <v>4</v>
      </c>
      <c r="F23" s="20">
        <v>6</v>
      </c>
      <c r="G23" s="20">
        <v>0</v>
      </c>
      <c r="H23" s="20">
        <v>6</v>
      </c>
      <c r="I23" s="20">
        <v>0</v>
      </c>
      <c r="J23" s="20">
        <v>0</v>
      </c>
      <c r="K23" s="20">
        <v>0</v>
      </c>
      <c r="L23" s="20">
        <v>0</v>
      </c>
      <c r="M23" s="20">
        <v>0</v>
      </c>
      <c r="N23" s="20">
        <v>11</v>
      </c>
      <c r="O23" s="20">
        <v>2</v>
      </c>
    </row>
    <row r="24" spans="1:16" ht="15" customHeight="1" x14ac:dyDescent="0.3">
      <c r="A24" s="17" t="s">
        <v>86</v>
      </c>
      <c r="B24" s="18"/>
      <c r="C24" s="28">
        <v>30</v>
      </c>
      <c r="D24" s="24">
        <v>0</v>
      </c>
      <c r="E24" s="20">
        <v>6</v>
      </c>
      <c r="F24" s="20">
        <v>11</v>
      </c>
      <c r="G24" s="20">
        <v>0</v>
      </c>
      <c r="H24" s="20">
        <v>18</v>
      </c>
      <c r="I24" s="20">
        <v>0</v>
      </c>
      <c r="J24" s="20">
        <v>0</v>
      </c>
      <c r="K24" s="20">
        <v>0</v>
      </c>
      <c r="L24" s="20">
        <v>0</v>
      </c>
      <c r="M24" s="20">
        <v>0</v>
      </c>
      <c r="N24" s="20">
        <v>20</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1" t="s">
        <v>85</v>
      </c>
      <c r="B27" s="32"/>
      <c r="C27" s="32"/>
      <c r="D27" s="32"/>
      <c r="E27" s="32"/>
      <c r="F27" s="32"/>
      <c r="G27" s="32"/>
      <c r="H27" s="32"/>
      <c r="I27" s="32"/>
      <c r="J27" s="32"/>
      <c r="K27" s="32"/>
      <c r="L27" s="32"/>
      <c r="M27" s="32"/>
      <c r="N27" s="32"/>
      <c r="O27" s="32"/>
    </row>
    <row r="28" spans="1:16" x14ac:dyDescent="0.3">
      <c r="A28" s="32"/>
      <c r="B28" s="32"/>
      <c r="C28" s="32"/>
      <c r="D28" s="32"/>
      <c r="E28" s="32"/>
      <c r="F28" s="32"/>
      <c r="G28" s="32"/>
      <c r="H28" s="32"/>
      <c r="I28" s="32"/>
      <c r="J28" s="32"/>
      <c r="K28" s="32"/>
      <c r="L28" s="32"/>
      <c r="M28" s="32"/>
      <c r="N28" s="32"/>
      <c r="O28" s="32"/>
    </row>
    <row r="29" spans="1:16" x14ac:dyDescent="0.3">
      <c r="A29" s="32"/>
      <c r="B29" s="32"/>
      <c r="C29" s="32"/>
      <c r="D29" s="32"/>
      <c r="E29" s="32"/>
      <c r="F29" s="32"/>
      <c r="G29" s="32"/>
      <c r="H29" s="32"/>
      <c r="I29" s="32"/>
      <c r="J29" s="32"/>
      <c r="K29" s="32"/>
      <c r="L29" s="32"/>
      <c r="M29" s="32"/>
      <c r="N29" s="32"/>
      <c r="O29" s="32"/>
    </row>
    <row r="30" spans="1:16" x14ac:dyDescent="0.3">
      <c r="A30" s="32"/>
      <c r="B30" s="32"/>
      <c r="C30" s="32"/>
      <c r="D30" s="32"/>
      <c r="E30" s="32"/>
      <c r="F30" s="32"/>
      <c r="G30" s="32"/>
      <c r="H30" s="32"/>
      <c r="I30" s="32"/>
      <c r="J30" s="32"/>
      <c r="K30" s="32"/>
      <c r="L30" s="32"/>
      <c r="M30" s="32"/>
      <c r="N30" s="32"/>
      <c r="O30" s="32"/>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codeName="Sheet21"/>
  <dimension ref="A2:P30"/>
  <sheetViews>
    <sheetView workbookViewId="0">
      <selection activeCell="G22" sqref="G22"/>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42" t="s">
        <v>8</v>
      </c>
      <c r="B2" s="42"/>
      <c r="C2" s="42"/>
      <c r="D2" s="42"/>
      <c r="E2" s="42"/>
      <c r="F2" s="42"/>
      <c r="G2" s="42"/>
      <c r="H2" s="42"/>
      <c r="I2" s="42"/>
      <c r="J2" s="42"/>
      <c r="K2" s="42"/>
      <c r="L2" s="42"/>
      <c r="M2" s="42"/>
      <c r="N2" s="42"/>
      <c r="O2" s="42"/>
    </row>
    <row r="3" spans="1:16" s="7" customFormat="1" ht="18.75" customHeight="1" x14ac:dyDescent="0.35">
      <c r="A3" s="43" t="s">
        <v>41</v>
      </c>
      <c r="B3" s="43"/>
      <c r="C3" s="43"/>
      <c r="D3" s="43"/>
      <c r="E3" s="43"/>
      <c r="F3" s="43"/>
      <c r="G3" s="43"/>
      <c r="H3" s="43"/>
      <c r="I3" s="43"/>
      <c r="J3" s="43"/>
      <c r="K3" s="43"/>
      <c r="L3" s="43"/>
      <c r="M3" s="43"/>
      <c r="N3" s="43"/>
      <c r="O3" s="43"/>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4" t="s">
        <v>16</v>
      </c>
      <c r="E8" s="40"/>
      <c r="F8" s="40"/>
      <c r="G8" s="40"/>
      <c r="H8" s="40"/>
      <c r="I8" s="40"/>
      <c r="J8" s="40"/>
      <c r="K8" s="40"/>
      <c r="L8" s="40"/>
      <c r="M8" s="40"/>
      <c r="N8" s="40"/>
      <c r="O8" s="41"/>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87</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1059</v>
      </c>
      <c r="D11" s="20">
        <v>0</v>
      </c>
      <c r="E11" s="20">
        <v>0</v>
      </c>
      <c r="F11" s="20">
        <v>0</v>
      </c>
      <c r="G11" s="20">
        <v>0</v>
      </c>
      <c r="H11" s="20">
        <v>642</v>
      </c>
      <c r="I11" s="20">
        <v>0</v>
      </c>
      <c r="J11" s="20">
        <v>0</v>
      </c>
      <c r="K11" s="20">
        <v>0</v>
      </c>
      <c r="L11" s="20">
        <v>127</v>
      </c>
      <c r="M11" s="20">
        <v>0</v>
      </c>
      <c r="N11" s="20">
        <v>268</v>
      </c>
      <c r="O11" s="20">
        <v>22</v>
      </c>
    </row>
    <row r="12" spans="1:16" ht="15" customHeight="1" x14ac:dyDescent="0.3">
      <c r="A12" s="17" t="s">
        <v>84</v>
      </c>
      <c r="B12" s="18"/>
      <c r="C12" s="19">
        <f t="shared" si="0"/>
        <v>190</v>
      </c>
      <c r="D12" s="20">
        <v>0</v>
      </c>
      <c r="E12" s="20">
        <v>0</v>
      </c>
      <c r="F12" s="20">
        <v>0</v>
      </c>
      <c r="G12" s="20">
        <v>0</v>
      </c>
      <c r="H12" s="20">
        <v>47</v>
      </c>
      <c r="I12" s="20">
        <v>0</v>
      </c>
      <c r="J12" s="20">
        <v>0</v>
      </c>
      <c r="K12" s="20">
        <v>0</v>
      </c>
      <c r="L12" s="20">
        <v>106</v>
      </c>
      <c r="M12" s="20">
        <v>0</v>
      </c>
      <c r="N12" s="20">
        <v>36</v>
      </c>
      <c r="O12" s="20">
        <v>1</v>
      </c>
    </row>
    <row r="13" spans="1:16" ht="15" customHeight="1" x14ac:dyDescent="0.3">
      <c r="A13" s="17" t="s">
        <v>86</v>
      </c>
      <c r="B13" s="18"/>
      <c r="C13" s="19">
        <f t="shared" si="0"/>
        <v>947</v>
      </c>
      <c r="D13" s="20">
        <v>0</v>
      </c>
      <c r="E13" s="20">
        <v>0</v>
      </c>
      <c r="F13" s="20">
        <v>0</v>
      </c>
      <c r="G13" s="20">
        <v>0</v>
      </c>
      <c r="H13" s="20">
        <v>583</v>
      </c>
      <c r="I13" s="20">
        <v>0</v>
      </c>
      <c r="J13" s="20">
        <v>7</v>
      </c>
      <c r="K13" s="20">
        <v>2</v>
      </c>
      <c r="L13" s="20">
        <v>97</v>
      </c>
      <c r="M13" s="20">
        <v>0</v>
      </c>
      <c r="N13" s="20">
        <v>257</v>
      </c>
      <c r="O13" s="20">
        <v>1</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0" t="s">
        <v>18</v>
      </c>
      <c r="E19" s="40"/>
      <c r="F19" s="40"/>
      <c r="G19" s="40"/>
      <c r="H19" s="40"/>
      <c r="I19" s="40"/>
      <c r="J19" s="40"/>
      <c r="K19" s="40"/>
      <c r="L19" s="40"/>
      <c r="M19" s="40"/>
      <c r="N19" s="40"/>
      <c r="O19" s="41"/>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87</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45</v>
      </c>
      <c r="D22" s="24">
        <v>0</v>
      </c>
      <c r="E22" s="20">
        <v>0</v>
      </c>
      <c r="F22" s="20">
        <v>0</v>
      </c>
      <c r="G22" s="20">
        <v>0</v>
      </c>
      <c r="H22" s="20">
        <v>44</v>
      </c>
      <c r="I22" s="20">
        <v>0</v>
      </c>
      <c r="J22" s="20">
        <v>0</v>
      </c>
      <c r="K22" s="20">
        <v>0</v>
      </c>
      <c r="L22" s="20">
        <v>6</v>
      </c>
      <c r="M22" s="20">
        <v>0</v>
      </c>
      <c r="N22" s="20">
        <v>24</v>
      </c>
      <c r="O22" s="20">
        <v>4</v>
      </c>
    </row>
    <row r="23" spans="1:16" ht="15" customHeight="1" x14ac:dyDescent="0.3">
      <c r="A23" s="17" t="s">
        <v>84</v>
      </c>
      <c r="B23" s="18"/>
      <c r="C23" s="28">
        <v>7</v>
      </c>
      <c r="D23" s="24">
        <v>0</v>
      </c>
      <c r="E23" s="20">
        <v>0</v>
      </c>
      <c r="F23" s="20">
        <v>0</v>
      </c>
      <c r="G23" s="20">
        <v>0</v>
      </c>
      <c r="H23" s="20">
        <v>6</v>
      </c>
      <c r="I23" s="20">
        <v>0</v>
      </c>
      <c r="J23" s="20">
        <v>0</v>
      </c>
      <c r="K23" s="20">
        <v>0</v>
      </c>
      <c r="L23" s="20">
        <v>2</v>
      </c>
      <c r="M23" s="20">
        <v>0</v>
      </c>
      <c r="N23" s="20">
        <v>4</v>
      </c>
      <c r="O23" s="20">
        <v>1</v>
      </c>
    </row>
    <row r="24" spans="1:16" ht="15" customHeight="1" x14ac:dyDescent="0.3">
      <c r="A24" s="17" t="s">
        <v>86</v>
      </c>
      <c r="B24" s="18"/>
      <c r="C24" s="28">
        <v>45</v>
      </c>
      <c r="D24" s="24">
        <v>0</v>
      </c>
      <c r="E24" s="20">
        <v>0</v>
      </c>
      <c r="F24" s="20">
        <v>0</v>
      </c>
      <c r="G24" s="20">
        <v>0</v>
      </c>
      <c r="H24" s="20">
        <v>43</v>
      </c>
      <c r="I24" s="20">
        <v>0</v>
      </c>
      <c r="J24" s="20">
        <v>2</v>
      </c>
      <c r="K24" s="20">
        <v>1</v>
      </c>
      <c r="L24" s="20">
        <v>3</v>
      </c>
      <c r="M24" s="20">
        <v>0</v>
      </c>
      <c r="N24" s="20">
        <v>23</v>
      </c>
      <c r="O24" s="20">
        <v>1</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1" t="s">
        <v>85</v>
      </c>
      <c r="B27" s="32"/>
      <c r="C27" s="32"/>
      <c r="D27" s="32"/>
      <c r="E27" s="32"/>
      <c r="F27" s="32"/>
      <c r="G27" s="32"/>
      <c r="H27" s="32"/>
      <c r="I27" s="32"/>
      <c r="J27" s="32"/>
      <c r="K27" s="32"/>
      <c r="L27" s="32"/>
      <c r="M27" s="32"/>
      <c r="N27" s="32"/>
      <c r="O27" s="32"/>
    </row>
    <row r="28" spans="1:16" x14ac:dyDescent="0.3">
      <c r="A28" s="32"/>
      <c r="B28" s="32"/>
      <c r="C28" s="32"/>
      <c r="D28" s="32"/>
      <c r="E28" s="32"/>
      <c r="F28" s="32"/>
      <c r="G28" s="32"/>
      <c r="H28" s="32"/>
      <c r="I28" s="32"/>
      <c r="J28" s="32"/>
      <c r="K28" s="32"/>
      <c r="L28" s="32"/>
      <c r="M28" s="32"/>
      <c r="N28" s="32"/>
      <c r="O28" s="32"/>
    </row>
    <row r="29" spans="1:16" x14ac:dyDescent="0.3">
      <c r="A29" s="32"/>
      <c r="B29" s="32"/>
      <c r="C29" s="32"/>
      <c r="D29" s="32"/>
      <c r="E29" s="32"/>
      <c r="F29" s="32"/>
      <c r="G29" s="32"/>
      <c r="H29" s="32"/>
      <c r="I29" s="32"/>
      <c r="J29" s="32"/>
      <c r="K29" s="32"/>
      <c r="L29" s="32"/>
      <c r="M29" s="32"/>
      <c r="N29" s="32"/>
      <c r="O29" s="32"/>
    </row>
    <row r="30" spans="1:16" x14ac:dyDescent="0.3">
      <c r="A30" s="32"/>
      <c r="B30" s="32"/>
      <c r="C30" s="32"/>
      <c r="D30" s="32"/>
      <c r="E30" s="32"/>
      <c r="F30" s="32"/>
      <c r="G30" s="32"/>
      <c r="H30" s="32"/>
      <c r="I30" s="32"/>
      <c r="J30" s="32"/>
      <c r="K30" s="32"/>
      <c r="L30" s="32"/>
      <c r="M30" s="32"/>
      <c r="N30" s="32"/>
      <c r="O30" s="32"/>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codeName="Sheet22"/>
  <dimension ref="A2:P30"/>
  <sheetViews>
    <sheetView workbookViewId="0">
      <selection activeCell="G22" sqref="G22"/>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42" t="s">
        <v>8</v>
      </c>
      <c r="B2" s="42"/>
      <c r="C2" s="42"/>
      <c r="D2" s="42"/>
      <c r="E2" s="42"/>
      <c r="F2" s="42"/>
      <c r="G2" s="42"/>
      <c r="H2" s="42"/>
      <c r="I2" s="42"/>
      <c r="J2" s="42"/>
      <c r="K2" s="42"/>
      <c r="L2" s="42"/>
      <c r="M2" s="42"/>
      <c r="N2" s="42"/>
      <c r="O2" s="42"/>
    </row>
    <row r="3" spans="1:16" s="7" customFormat="1" ht="18.75" customHeight="1" x14ac:dyDescent="0.35">
      <c r="A3" s="43" t="s">
        <v>42</v>
      </c>
      <c r="B3" s="43"/>
      <c r="C3" s="43"/>
      <c r="D3" s="43"/>
      <c r="E3" s="43"/>
      <c r="F3" s="43"/>
      <c r="G3" s="43"/>
      <c r="H3" s="43"/>
      <c r="I3" s="43"/>
      <c r="J3" s="43"/>
      <c r="K3" s="43"/>
      <c r="L3" s="43"/>
      <c r="M3" s="43"/>
      <c r="N3" s="43"/>
      <c r="O3" s="43"/>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4" t="s">
        <v>16</v>
      </c>
      <c r="E8" s="40"/>
      <c r="F8" s="40"/>
      <c r="G8" s="40"/>
      <c r="H8" s="40"/>
      <c r="I8" s="40"/>
      <c r="J8" s="40"/>
      <c r="K8" s="40"/>
      <c r="L8" s="40"/>
      <c r="M8" s="40"/>
      <c r="N8" s="40"/>
      <c r="O8" s="41"/>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87</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1994</v>
      </c>
      <c r="D11" s="20">
        <v>1</v>
      </c>
      <c r="E11" s="20">
        <v>1</v>
      </c>
      <c r="F11" s="20">
        <v>0</v>
      </c>
      <c r="G11" s="20">
        <v>0</v>
      </c>
      <c r="H11" s="20">
        <v>1039</v>
      </c>
      <c r="I11" s="20">
        <v>0</v>
      </c>
      <c r="J11" s="20">
        <v>0</v>
      </c>
      <c r="K11" s="20">
        <v>0</v>
      </c>
      <c r="L11" s="20">
        <v>23</v>
      </c>
      <c r="M11" s="20">
        <v>258</v>
      </c>
      <c r="N11" s="20">
        <v>666</v>
      </c>
      <c r="O11" s="20">
        <v>6</v>
      </c>
    </row>
    <row r="12" spans="1:16" ht="15" customHeight="1" x14ac:dyDescent="0.3">
      <c r="A12" s="17" t="s">
        <v>84</v>
      </c>
      <c r="B12" s="18"/>
      <c r="C12" s="19">
        <f t="shared" si="0"/>
        <v>268</v>
      </c>
      <c r="D12" s="20">
        <v>0</v>
      </c>
      <c r="E12" s="20">
        <v>0</v>
      </c>
      <c r="F12" s="20">
        <v>0</v>
      </c>
      <c r="G12" s="20">
        <v>0</v>
      </c>
      <c r="H12" s="20">
        <v>72</v>
      </c>
      <c r="I12" s="20">
        <v>0</v>
      </c>
      <c r="J12" s="20">
        <v>0</v>
      </c>
      <c r="K12" s="20">
        <v>0</v>
      </c>
      <c r="L12" s="20">
        <v>21</v>
      </c>
      <c r="M12" s="20">
        <v>122</v>
      </c>
      <c r="N12" s="20">
        <v>53</v>
      </c>
      <c r="O12" s="20">
        <v>0</v>
      </c>
    </row>
    <row r="13" spans="1:16" ht="15" customHeight="1" x14ac:dyDescent="0.3">
      <c r="A13" s="17" t="s">
        <v>86</v>
      </c>
      <c r="B13" s="18"/>
      <c r="C13" s="19">
        <f t="shared" si="0"/>
        <v>1479</v>
      </c>
      <c r="D13" s="20">
        <v>0</v>
      </c>
      <c r="E13" s="20">
        <v>8</v>
      </c>
      <c r="F13" s="20">
        <v>0</v>
      </c>
      <c r="G13" s="20">
        <v>0</v>
      </c>
      <c r="H13" s="20">
        <v>673</v>
      </c>
      <c r="I13" s="20">
        <v>0</v>
      </c>
      <c r="J13" s="20">
        <v>10</v>
      </c>
      <c r="K13" s="20">
        <v>0</v>
      </c>
      <c r="L13" s="20">
        <v>127</v>
      </c>
      <c r="M13" s="20">
        <v>73</v>
      </c>
      <c r="N13" s="20">
        <v>584</v>
      </c>
      <c r="O13" s="20">
        <v>4</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6.2" thickBot="1" x14ac:dyDescent="0.35">
      <c r="A19" s="34" t="s">
        <v>14</v>
      </c>
      <c r="B19" s="35"/>
      <c r="C19" s="38" t="s">
        <v>10</v>
      </c>
      <c r="D19" s="40" t="s">
        <v>18</v>
      </c>
      <c r="E19" s="40"/>
      <c r="F19" s="40"/>
      <c r="G19" s="40"/>
      <c r="H19" s="40"/>
      <c r="I19" s="40"/>
      <c r="J19" s="40"/>
      <c r="K19" s="40"/>
      <c r="L19" s="40"/>
      <c r="M19" s="40"/>
      <c r="N19" s="40"/>
      <c r="O19" s="41"/>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87</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59</v>
      </c>
      <c r="D22" s="24">
        <v>1</v>
      </c>
      <c r="E22" s="20">
        <v>1</v>
      </c>
      <c r="F22" s="20">
        <v>0</v>
      </c>
      <c r="G22" s="20">
        <v>0</v>
      </c>
      <c r="H22" s="20">
        <v>58</v>
      </c>
      <c r="I22" s="20">
        <v>0</v>
      </c>
      <c r="J22" s="20">
        <v>0</v>
      </c>
      <c r="K22" s="20">
        <v>0</v>
      </c>
      <c r="L22" s="20">
        <v>2</v>
      </c>
      <c r="M22" s="20">
        <v>2</v>
      </c>
      <c r="N22" s="20">
        <v>33</v>
      </c>
      <c r="O22" s="20">
        <v>2</v>
      </c>
    </row>
    <row r="23" spans="1:16" ht="15" customHeight="1" x14ac:dyDescent="0.3">
      <c r="A23" s="17" t="s">
        <v>84</v>
      </c>
      <c r="B23" s="18"/>
      <c r="C23" s="28">
        <v>16</v>
      </c>
      <c r="D23" s="24">
        <v>0</v>
      </c>
      <c r="E23" s="20">
        <v>0</v>
      </c>
      <c r="F23" s="20">
        <v>0</v>
      </c>
      <c r="G23" s="20">
        <v>0</v>
      </c>
      <c r="H23" s="20">
        <v>12</v>
      </c>
      <c r="I23" s="20">
        <v>0</v>
      </c>
      <c r="J23" s="20">
        <v>0</v>
      </c>
      <c r="K23" s="20">
        <v>0</v>
      </c>
      <c r="L23" s="20">
        <v>2</v>
      </c>
      <c r="M23" s="20">
        <v>2</v>
      </c>
      <c r="N23" s="20">
        <v>11</v>
      </c>
      <c r="O23" s="20">
        <v>0</v>
      </c>
    </row>
    <row r="24" spans="1:16" ht="15" customHeight="1" x14ac:dyDescent="0.3">
      <c r="A24" s="17" t="s">
        <v>86</v>
      </c>
      <c r="B24" s="18"/>
      <c r="C24" s="28">
        <v>54</v>
      </c>
      <c r="D24" s="24">
        <v>0</v>
      </c>
      <c r="E24" s="20">
        <v>1</v>
      </c>
      <c r="F24" s="20">
        <v>0</v>
      </c>
      <c r="G24" s="20">
        <v>0</v>
      </c>
      <c r="H24" s="20">
        <v>50</v>
      </c>
      <c r="I24" s="20">
        <v>0</v>
      </c>
      <c r="J24" s="20">
        <v>1</v>
      </c>
      <c r="K24" s="20">
        <v>0</v>
      </c>
      <c r="L24" s="20">
        <v>4</v>
      </c>
      <c r="M24" s="20">
        <v>1</v>
      </c>
      <c r="N24" s="20">
        <v>31</v>
      </c>
      <c r="O24" s="20">
        <v>1</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1" t="s">
        <v>85</v>
      </c>
      <c r="B27" s="32"/>
      <c r="C27" s="32"/>
      <c r="D27" s="32"/>
      <c r="E27" s="32"/>
      <c r="F27" s="32"/>
      <c r="G27" s="32"/>
      <c r="H27" s="32"/>
      <c r="I27" s="32"/>
      <c r="J27" s="32"/>
      <c r="K27" s="32"/>
      <c r="L27" s="32"/>
      <c r="M27" s="32"/>
      <c r="N27" s="32"/>
      <c r="O27" s="32"/>
    </row>
    <row r="28" spans="1:16" x14ac:dyDescent="0.3">
      <c r="A28" s="32"/>
      <c r="B28" s="32"/>
      <c r="C28" s="32"/>
      <c r="D28" s="32"/>
      <c r="E28" s="32"/>
      <c r="F28" s="32"/>
      <c r="G28" s="32"/>
      <c r="H28" s="32"/>
      <c r="I28" s="32"/>
      <c r="J28" s="32"/>
      <c r="K28" s="32"/>
      <c r="L28" s="32"/>
      <c r="M28" s="32"/>
      <c r="N28" s="32"/>
      <c r="O28" s="32"/>
    </row>
    <row r="29" spans="1:16" x14ac:dyDescent="0.3">
      <c r="A29" s="32"/>
      <c r="B29" s="32"/>
      <c r="C29" s="32"/>
      <c r="D29" s="32"/>
      <c r="E29" s="32"/>
      <c r="F29" s="32"/>
      <c r="G29" s="32"/>
      <c r="H29" s="32"/>
      <c r="I29" s="32"/>
      <c r="J29" s="32"/>
      <c r="K29" s="32"/>
      <c r="L29" s="32"/>
      <c r="M29" s="32"/>
      <c r="N29" s="32"/>
      <c r="O29" s="32"/>
    </row>
    <row r="30" spans="1:16" x14ac:dyDescent="0.3">
      <c r="A30" s="32"/>
      <c r="B30" s="32"/>
      <c r="C30" s="32"/>
      <c r="D30" s="32"/>
      <c r="E30" s="32"/>
      <c r="F30" s="32"/>
      <c r="G30" s="32"/>
      <c r="H30" s="32"/>
      <c r="I30" s="32"/>
      <c r="J30" s="32"/>
      <c r="K30" s="32"/>
      <c r="L30" s="32"/>
      <c r="M30" s="32"/>
      <c r="N30" s="32"/>
      <c r="O30" s="32"/>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codeName="Sheet23"/>
  <dimension ref="A2:P30"/>
  <sheetViews>
    <sheetView workbookViewId="0">
      <selection activeCell="G22" sqref="G22"/>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42" t="s">
        <v>8</v>
      </c>
      <c r="B2" s="42"/>
      <c r="C2" s="42"/>
      <c r="D2" s="42"/>
      <c r="E2" s="42"/>
      <c r="F2" s="42"/>
      <c r="G2" s="42"/>
      <c r="H2" s="42"/>
      <c r="I2" s="42"/>
      <c r="J2" s="42"/>
      <c r="K2" s="42"/>
      <c r="L2" s="42"/>
      <c r="M2" s="42"/>
      <c r="N2" s="42"/>
      <c r="O2" s="42"/>
    </row>
    <row r="3" spans="1:16" s="7" customFormat="1" ht="18.75" customHeight="1" x14ac:dyDescent="0.35">
      <c r="A3" s="43" t="s">
        <v>43</v>
      </c>
      <c r="B3" s="43"/>
      <c r="C3" s="43"/>
      <c r="D3" s="43"/>
      <c r="E3" s="43"/>
      <c r="F3" s="43"/>
      <c r="G3" s="43"/>
      <c r="H3" s="43"/>
      <c r="I3" s="43"/>
      <c r="J3" s="43"/>
      <c r="K3" s="43"/>
      <c r="L3" s="43"/>
      <c r="M3" s="43"/>
      <c r="N3" s="43"/>
      <c r="O3" s="43"/>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4" t="s">
        <v>16</v>
      </c>
      <c r="E8" s="40"/>
      <c r="F8" s="40"/>
      <c r="G8" s="40"/>
      <c r="H8" s="40"/>
      <c r="I8" s="40"/>
      <c r="J8" s="40"/>
      <c r="K8" s="40"/>
      <c r="L8" s="40"/>
      <c r="M8" s="40"/>
      <c r="N8" s="40"/>
      <c r="O8" s="41"/>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87</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712</v>
      </c>
      <c r="D11" s="20">
        <v>0</v>
      </c>
      <c r="E11" s="20">
        <v>0</v>
      </c>
      <c r="F11" s="20">
        <v>0</v>
      </c>
      <c r="G11" s="20">
        <v>0</v>
      </c>
      <c r="H11" s="20">
        <v>23</v>
      </c>
      <c r="I11" s="20">
        <v>2</v>
      </c>
      <c r="J11" s="20">
        <v>7</v>
      </c>
      <c r="K11" s="20">
        <v>295</v>
      </c>
      <c r="L11" s="20">
        <v>148</v>
      </c>
      <c r="M11" s="20">
        <v>190</v>
      </c>
      <c r="N11" s="20">
        <v>47</v>
      </c>
      <c r="O11" s="20">
        <v>0</v>
      </c>
    </row>
    <row r="12" spans="1:16" ht="15" customHeight="1" x14ac:dyDescent="0.3">
      <c r="A12" s="17" t="s">
        <v>84</v>
      </c>
      <c r="B12" s="18"/>
      <c r="C12" s="19">
        <f t="shared" si="0"/>
        <v>199</v>
      </c>
      <c r="D12" s="20">
        <v>0</v>
      </c>
      <c r="E12" s="20">
        <v>0</v>
      </c>
      <c r="F12" s="20">
        <v>0</v>
      </c>
      <c r="G12" s="20">
        <v>0</v>
      </c>
      <c r="H12" s="20">
        <v>0</v>
      </c>
      <c r="I12" s="20">
        <v>4</v>
      </c>
      <c r="J12" s="20">
        <v>0</v>
      </c>
      <c r="K12" s="20">
        <v>86</v>
      </c>
      <c r="L12" s="20">
        <v>68</v>
      </c>
      <c r="M12" s="20">
        <v>0</v>
      </c>
      <c r="N12" s="20">
        <v>41</v>
      </c>
      <c r="O12" s="20">
        <v>0</v>
      </c>
    </row>
    <row r="13" spans="1:16" ht="15" customHeight="1" x14ac:dyDescent="0.3">
      <c r="A13" s="17" t="s">
        <v>86</v>
      </c>
      <c r="B13" s="18"/>
      <c r="C13" s="19">
        <f t="shared" si="0"/>
        <v>327</v>
      </c>
      <c r="D13" s="20">
        <v>0</v>
      </c>
      <c r="E13" s="20">
        <v>0</v>
      </c>
      <c r="F13" s="20">
        <v>0</v>
      </c>
      <c r="G13" s="20">
        <v>0</v>
      </c>
      <c r="H13" s="20">
        <v>2</v>
      </c>
      <c r="I13" s="20">
        <v>28</v>
      </c>
      <c r="J13" s="20">
        <v>1</v>
      </c>
      <c r="K13" s="20">
        <v>168</v>
      </c>
      <c r="L13" s="20">
        <v>54</v>
      </c>
      <c r="M13" s="20">
        <v>0</v>
      </c>
      <c r="N13" s="20">
        <v>71</v>
      </c>
      <c r="O13" s="20">
        <v>3</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0" t="s">
        <v>18</v>
      </c>
      <c r="E19" s="40"/>
      <c r="F19" s="40"/>
      <c r="G19" s="40"/>
      <c r="H19" s="40"/>
      <c r="I19" s="40"/>
      <c r="J19" s="40"/>
      <c r="K19" s="40"/>
      <c r="L19" s="40"/>
      <c r="M19" s="40"/>
      <c r="N19" s="40"/>
      <c r="O19" s="41"/>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87</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26</v>
      </c>
      <c r="D22" s="24">
        <v>0</v>
      </c>
      <c r="E22" s="20">
        <v>0</v>
      </c>
      <c r="F22" s="20">
        <v>0</v>
      </c>
      <c r="G22" s="20">
        <v>0</v>
      </c>
      <c r="H22" s="20">
        <v>3</v>
      </c>
      <c r="I22" s="20">
        <v>1</v>
      </c>
      <c r="J22" s="20">
        <v>1</v>
      </c>
      <c r="K22" s="20">
        <v>22</v>
      </c>
      <c r="L22" s="20">
        <v>3</v>
      </c>
      <c r="M22" s="20">
        <v>2</v>
      </c>
      <c r="N22" s="20">
        <v>8</v>
      </c>
      <c r="O22" s="20">
        <v>0</v>
      </c>
    </row>
    <row r="23" spans="1:16" ht="15" customHeight="1" x14ac:dyDescent="0.3">
      <c r="A23" s="17" t="s">
        <v>84</v>
      </c>
      <c r="B23" s="18"/>
      <c r="C23" s="28">
        <v>8</v>
      </c>
      <c r="D23" s="24">
        <v>0</v>
      </c>
      <c r="E23" s="20">
        <v>0</v>
      </c>
      <c r="F23" s="20">
        <v>0</v>
      </c>
      <c r="G23" s="20">
        <v>0</v>
      </c>
      <c r="H23" s="20">
        <v>0</v>
      </c>
      <c r="I23" s="20">
        <v>1</v>
      </c>
      <c r="J23" s="20">
        <v>0</v>
      </c>
      <c r="K23" s="20">
        <v>4</v>
      </c>
      <c r="L23" s="20">
        <v>3</v>
      </c>
      <c r="M23" s="20">
        <v>0</v>
      </c>
      <c r="N23" s="20">
        <v>4</v>
      </c>
      <c r="O23" s="20">
        <v>0</v>
      </c>
    </row>
    <row r="24" spans="1:16" ht="15" customHeight="1" x14ac:dyDescent="0.3">
      <c r="A24" s="17" t="s">
        <v>86</v>
      </c>
      <c r="B24" s="18"/>
      <c r="C24" s="28">
        <v>20</v>
      </c>
      <c r="D24" s="24">
        <v>0</v>
      </c>
      <c r="E24" s="20">
        <v>0</v>
      </c>
      <c r="F24" s="20">
        <v>0</v>
      </c>
      <c r="G24" s="20">
        <v>0</v>
      </c>
      <c r="H24" s="20">
        <v>1</v>
      </c>
      <c r="I24" s="20">
        <v>3</v>
      </c>
      <c r="J24" s="20">
        <v>1</v>
      </c>
      <c r="K24" s="20">
        <v>14</v>
      </c>
      <c r="L24" s="20">
        <v>2</v>
      </c>
      <c r="M24" s="20">
        <v>0</v>
      </c>
      <c r="N24" s="20">
        <v>9</v>
      </c>
      <c r="O24" s="20">
        <v>1</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1" t="s">
        <v>85</v>
      </c>
      <c r="B27" s="32"/>
      <c r="C27" s="32"/>
      <c r="D27" s="32"/>
      <c r="E27" s="32"/>
      <c r="F27" s="32"/>
      <c r="G27" s="32"/>
      <c r="H27" s="32"/>
      <c r="I27" s="32"/>
      <c r="J27" s="32"/>
      <c r="K27" s="32"/>
      <c r="L27" s="32"/>
      <c r="M27" s="32"/>
      <c r="N27" s="32"/>
      <c r="O27" s="32"/>
    </row>
    <row r="28" spans="1:16" x14ac:dyDescent="0.3">
      <c r="A28" s="32"/>
      <c r="B28" s="32"/>
      <c r="C28" s="32"/>
      <c r="D28" s="32"/>
      <c r="E28" s="32"/>
      <c r="F28" s="32"/>
      <c r="G28" s="32"/>
      <c r="H28" s="32"/>
      <c r="I28" s="32"/>
      <c r="J28" s="32"/>
      <c r="K28" s="32"/>
      <c r="L28" s="32"/>
      <c r="M28" s="32"/>
      <c r="N28" s="32"/>
      <c r="O28" s="32"/>
    </row>
    <row r="29" spans="1:16" x14ac:dyDescent="0.3">
      <c r="A29" s="32"/>
      <c r="B29" s="32"/>
      <c r="C29" s="32"/>
      <c r="D29" s="32"/>
      <c r="E29" s="32"/>
      <c r="F29" s="32"/>
      <c r="G29" s="32"/>
      <c r="H29" s="32"/>
      <c r="I29" s="32"/>
      <c r="J29" s="32"/>
      <c r="K29" s="32"/>
      <c r="L29" s="32"/>
      <c r="M29" s="32"/>
      <c r="N29" s="32"/>
      <c r="O29" s="32"/>
    </row>
    <row r="30" spans="1:16" x14ac:dyDescent="0.3">
      <c r="A30" s="32"/>
      <c r="B30" s="32"/>
      <c r="C30" s="32"/>
      <c r="D30" s="32"/>
      <c r="E30" s="32"/>
      <c r="F30" s="32"/>
      <c r="G30" s="32"/>
      <c r="H30" s="32"/>
      <c r="I30" s="32"/>
      <c r="J30" s="32"/>
      <c r="K30" s="32"/>
      <c r="L30" s="32"/>
      <c r="M30" s="32"/>
      <c r="N30" s="32"/>
      <c r="O30" s="32"/>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codeName="Sheet24"/>
  <dimension ref="A2:P30"/>
  <sheetViews>
    <sheetView workbookViewId="0">
      <selection activeCell="G22" sqref="G22"/>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42" t="s">
        <v>8</v>
      </c>
      <c r="B2" s="42"/>
      <c r="C2" s="42"/>
      <c r="D2" s="42"/>
      <c r="E2" s="42"/>
      <c r="F2" s="42"/>
      <c r="G2" s="42"/>
      <c r="H2" s="42"/>
      <c r="I2" s="42"/>
      <c r="J2" s="42"/>
      <c r="K2" s="42"/>
      <c r="L2" s="42"/>
      <c r="M2" s="42"/>
      <c r="N2" s="42"/>
      <c r="O2" s="42"/>
    </row>
    <row r="3" spans="1:16" s="7" customFormat="1" ht="18.75" customHeight="1" x14ac:dyDescent="0.35">
      <c r="A3" s="43" t="s">
        <v>44</v>
      </c>
      <c r="B3" s="43"/>
      <c r="C3" s="43"/>
      <c r="D3" s="43"/>
      <c r="E3" s="43"/>
      <c r="F3" s="43"/>
      <c r="G3" s="43"/>
      <c r="H3" s="43"/>
      <c r="I3" s="43"/>
      <c r="J3" s="43"/>
      <c r="K3" s="43"/>
      <c r="L3" s="43"/>
      <c r="M3" s="43"/>
      <c r="N3" s="43"/>
      <c r="O3" s="43"/>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4" t="s">
        <v>16</v>
      </c>
      <c r="E8" s="40"/>
      <c r="F8" s="40"/>
      <c r="G8" s="40"/>
      <c r="H8" s="40"/>
      <c r="I8" s="40"/>
      <c r="J8" s="40"/>
      <c r="K8" s="40"/>
      <c r="L8" s="40"/>
      <c r="M8" s="40"/>
      <c r="N8" s="40"/>
      <c r="O8" s="41"/>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87</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138</v>
      </c>
      <c r="D11" s="20">
        <v>0</v>
      </c>
      <c r="E11" s="20">
        <v>0</v>
      </c>
      <c r="F11" s="20">
        <v>0</v>
      </c>
      <c r="G11" s="20">
        <v>0</v>
      </c>
      <c r="H11" s="20">
        <v>0</v>
      </c>
      <c r="I11" s="20">
        <v>0</v>
      </c>
      <c r="J11" s="20">
        <v>0</v>
      </c>
      <c r="K11" s="20">
        <v>0</v>
      </c>
      <c r="L11" s="20">
        <v>138</v>
      </c>
      <c r="M11" s="20">
        <v>0</v>
      </c>
      <c r="N11" s="20">
        <v>0</v>
      </c>
      <c r="O11" s="20">
        <v>0</v>
      </c>
    </row>
    <row r="12" spans="1:16" ht="15" customHeight="1" x14ac:dyDescent="0.3">
      <c r="A12" s="17" t="s">
        <v>84</v>
      </c>
      <c r="B12" s="18"/>
      <c r="C12" s="19">
        <f t="shared" si="0"/>
        <v>142</v>
      </c>
      <c r="D12" s="20">
        <v>0</v>
      </c>
      <c r="E12" s="20">
        <v>0</v>
      </c>
      <c r="F12" s="20">
        <v>0</v>
      </c>
      <c r="G12" s="20">
        <v>0</v>
      </c>
      <c r="H12" s="20">
        <v>0</v>
      </c>
      <c r="I12" s="20">
        <v>0</v>
      </c>
      <c r="J12" s="20">
        <v>0</v>
      </c>
      <c r="K12" s="20">
        <v>0</v>
      </c>
      <c r="L12" s="20">
        <v>140</v>
      </c>
      <c r="M12" s="20">
        <v>0</v>
      </c>
      <c r="N12" s="20">
        <v>0</v>
      </c>
      <c r="O12" s="20">
        <v>2</v>
      </c>
    </row>
    <row r="13" spans="1:16" ht="15" customHeight="1" x14ac:dyDescent="0.3">
      <c r="A13" s="17" t="s">
        <v>86</v>
      </c>
      <c r="B13" s="18"/>
      <c r="C13" s="19">
        <f t="shared" si="0"/>
        <v>245</v>
      </c>
      <c r="D13" s="20">
        <v>0</v>
      </c>
      <c r="E13" s="20">
        <v>0</v>
      </c>
      <c r="F13" s="20">
        <v>0</v>
      </c>
      <c r="G13" s="20">
        <v>0</v>
      </c>
      <c r="H13" s="20">
        <v>46</v>
      </c>
      <c r="I13" s="20">
        <v>0</v>
      </c>
      <c r="J13" s="20">
        <v>0</v>
      </c>
      <c r="K13" s="20">
        <v>0</v>
      </c>
      <c r="L13" s="20">
        <v>197</v>
      </c>
      <c r="M13" s="20">
        <v>0</v>
      </c>
      <c r="N13" s="20">
        <v>2</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0" t="s">
        <v>18</v>
      </c>
      <c r="E19" s="40"/>
      <c r="F19" s="40"/>
      <c r="G19" s="40"/>
      <c r="H19" s="40"/>
      <c r="I19" s="40"/>
      <c r="J19" s="40"/>
      <c r="K19" s="40"/>
      <c r="L19" s="40"/>
      <c r="M19" s="40"/>
      <c r="N19" s="40"/>
      <c r="O19" s="41"/>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87</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5</v>
      </c>
      <c r="D22" s="24">
        <v>0</v>
      </c>
      <c r="E22" s="20">
        <v>0</v>
      </c>
      <c r="F22" s="20">
        <v>0</v>
      </c>
      <c r="G22" s="20">
        <v>0</v>
      </c>
      <c r="H22" s="20">
        <v>0</v>
      </c>
      <c r="I22" s="20">
        <v>0</v>
      </c>
      <c r="J22" s="20">
        <v>0</v>
      </c>
      <c r="K22" s="20">
        <v>0</v>
      </c>
      <c r="L22" s="20">
        <v>5</v>
      </c>
      <c r="M22" s="20">
        <v>0</v>
      </c>
      <c r="N22" s="20">
        <v>0</v>
      </c>
      <c r="O22" s="20">
        <v>0</v>
      </c>
    </row>
    <row r="23" spans="1:16" ht="15" customHeight="1" x14ac:dyDescent="0.3">
      <c r="A23" s="17" t="s">
        <v>84</v>
      </c>
      <c r="B23" s="18"/>
      <c r="C23" s="28">
        <v>5</v>
      </c>
      <c r="D23" s="24">
        <v>0</v>
      </c>
      <c r="E23" s="20">
        <v>0</v>
      </c>
      <c r="F23" s="20">
        <v>0</v>
      </c>
      <c r="G23" s="20">
        <v>0</v>
      </c>
      <c r="H23" s="20">
        <v>0</v>
      </c>
      <c r="I23" s="20">
        <v>0</v>
      </c>
      <c r="J23" s="20">
        <v>0</v>
      </c>
      <c r="K23" s="20">
        <v>0</v>
      </c>
      <c r="L23" s="20">
        <v>5</v>
      </c>
      <c r="M23" s="20">
        <v>0</v>
      </c>
      <c r="N23" s="20">
        <v>0</v>
      </c>
      <c r="O23" s="20">
        <v>1</v>
      </c>
    </row>
    <row r="24" spans="1:16" ht="15" customHeight="1" x14ac:dyDescent="0.3">
      <c r="A24" s="17" t="s">
        <v>86</v>
      </c>
      <c r="B24" s="18"/>
      <c r="C24" s="28">
        <v>9</v>
      </c>
      <c r="D24" s="24">
        <v>0</v>
      </c>
      <c r="E24" s="20">
        <v>0</v>
      </c>
      <c r="F24" s="20">
        <v>0</v>
      </c>
      <c r="G24" s="20">
        <v>0</v>
      </c>
      <c r="H24" s="20">
        <v>3</v>
      </c>
      <c r="I24" s="20">
        <v>0</v>
      </c>
      <c r="J24" s="20">
        <v>0</v>
      </c>
      <c r="K24" s="20">
        <v>0</v>
      </c>
      <c r="L24" s="20">
        <v>7</v>
      </c>
      <c r="M24" s="20">
        <v>0</v>
      </c>
      <c r="N24" s="20">
        <v>2</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1" t="s">
        <v>85</v>
      </c>
      <c r="B27" s="32"/>
      <c r="C27" s="32"/>
      <c r="D27" s="32"/>
      <c r="E27" s="32"/>
      <c r="F27" s="32"/>
      <c r="G27" s="32"/>
      <c r="H27" s="32"/>
      <c r="I27" s="32"/>
      <c r="J27" s="32"/>
      <c r="K27" s="32"/>
      <c r="L27" s="32"/>
      <c r="M27" s="32"/>
      <c r="N27" s="32"/>
      <c r="O27" s="32"/>
    </row>
    <row r="28" spans="1:16" x14ac:dyDescent="0.3">
      <c r="A28" s="32"/>
      <c r="B28" s="32"/>
      <c r="C28" s="32"/>
      <c r="D28" s="32"/>
      <c r="E28" s="32"/>
      <c r="F28" s="32"/>
      <c r="G28" s="32"/>
      <c r="H28" s="32"/>
      <c r="I28" s="32"/>
      <c r="J28" s="32"/>
      <c r="K28" s="32"/>
      <c r="L28" s="32"/>
      <c r="M28" s="32"/>
      <c r="N28" s="32"/>
      <c r="O28" s="32"/>
    </row>
    <row r="29" spans="1:16" x14ac:dyDescent="0.3">
      <c r="A29" s="32"/>
      <c r="B29" s="32"/>
      <c r="C29" s="32"/>
      <c r="D29" s="32"/>
      <c r="E29" s="32"/>
      <c r="F29" s="32"/>
      <c r="G29" s="32"/>
      <c r="H29" s="32"/>
      <c r="I29" s="32"/>
      <c r="J29" s="32"/>
      <c r="K29" s="32"/>
      <c r="L29" s="32"/>
      <c r="M29" s="32"/>
      <c r="N29" s="32"/>
      <c r="O29" s="32"/>
    </row>
    <row r="30" spans="1:16" x14ac:dyDescent="0.3">
      <c r="A30" s="32"/>
      <c r="B30" s="32"/>
      <c r="C30" s="32"/>
      <c r="D30" s="32"/>
      <c r="E30" s="32"/>
      <c r="F30" s="32"/>
      <c r="G30" s="32"/>
      <c r="H30" s="32"/>
      <c r="I30" s="32"/>
      <c r="J30" s="32"/>
      <c r="K30" s="32"/>
      <c r="L30" s="32"/>
      <c r="M30" s="32"/>
      <c r="N30" s="32"/>
      <c r="O30" s="32"/>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codeName="Sheet25"/>
  <dimension ref="A2:P30"/>
  <sheetViews>
    <sheetView workbookViewId="0">
      <selection activeCell="G22" sqref="G22"/>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42" t="s">
        <v>8</v>
      </c>
      <c r="B2" s="42"/>
      <c r="C2" s="42"/>
      <c r="D2" s="42"/>
      <c r="E2" s="42"/>
      <c r="F2" s="42"/>
      <c r="G2" s="42"/>
      <c r="H2" s="42"/>
      <c r="I2" s="42"/>
      <c r="J2" s="42"/>
      <c r="K2" s="42"/>
      <c r="L2" s="42"/>
      <c r="M2" s="42"/>
      <c r="N2" s="42"/>
      <c r="O2" s="42"/>
    </row>
    <row r="3" spans="1:16" s="7" customFormat="1" ht="18.75" customHeight="1" x14ac:dyDescent="0.35">
      <c r="A3" s="43" t="s">
        <v>45</v>
      </c>
      <c r="B3" s="43"/>
      <c r="C3" s="43"/>
      <c r="D3" s="43"/>
      <c r="E3" s="43"/>
      <c r="F3" s="43"/>
      <c r="G3" s="43"/>
      <c r="H3" s="43"/>
      <c r="I3" s="43"/>
      <c r="J3" s="43"/>
      <c r="K3" s="43"/>
      <c r="L3" s="43"/>
      <c r="M3" s="43"/>
      <c r="N3" s="43"/>
      <c r="O3" s="43"/>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4" t="s">
        <v>16</v>
      </c>
      <c r="E8" s="40"/>
      <c r="F8" s="40"/>
      <c r="G8" s="40"/>
      <c r="H8" s="40"/>
      <c r="I8" s="40"/>
      <c r="J8" s="40"/>
      <c r="K8" s="40"/>
      <c r="L8" s="40"/>
      <c r="M8" s="40"/>
      <c r="N8" s="40"/>
      <c r="O8" s="41"/>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87</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0</v>
      </c>
      <c r="D11" s="20">
        <v>0</v>
      </c>
      <c r="E11" s="20">
        <v>0</v>
      </c>
      <c r="F11" s="20">
        <v>0</v>
      </c>
      <c r="G11" s="20">
        <v>0</v>
      </c>
      <c r="H11" s="20">
        <v>0</v>
      </c>
      <c r="I11" s="20">
        <v>0</v>
      </c>
      <c r="J11" s="20">
        <v>0</v>
      </c>
      <c r="K11" s="20">
        <v>0</v>
      </c>
      <c r="L11" s="20">
        <v>0</v>
      </c>
      <c r="M11" s="20">
        <v>0</v>
      </c>
      <c r="N11" s="20">
        <v>0</v>
      </c>
      <c r="O11" s="20">
        <v>0</v>
      </c>
    </row>
    <row r="12" spans="1:16" ht="15" customHeight="1" x14ac:dyDescent="0.3">
      <c r="A12" s="17" t="s">
        <v>84</v>
      </c>
      <c r="B12" s="18"/>
      <c r="C12" s="19">
        <f t="shared" si="0"/>
        <v>0</v>
      </c>
      <c r="D12" s="20">
        <v>0</v>
      </c>
      <c r="E12" s="20">
        <v>0</v>
      </c>
      <c r="F12" s="20">
        <v>0</v>
      </c>
      <c r="G12" s="20">
        <v>0</v>
      </c>
      <c r="H12" s="20">
        <v>0</v>
      </c>
      <c r="I12" s="20">
        <v>0</v>
      </c>
      <c r="J12" s="20">
        <v>0</v>
      </c>
      <c r="K12" s="20">
        <v>0</v>
      </c>
      <c r="L12" s="20">
        <v>0</v>
      </c>
      <c r="M12" s="20">
        <v>0</v>
      </c>
      <c r="N12" s="20">
        <v>0</v>
      </c>
      <c r="O12" s="20">
        <v>0</v>
      </c>
    </row>
    <row r="13" spans="1:16" ht="15" customHeight="1" x14ac:dyDescent="0.3">
      <c r="A13" s="17" t="s">
        <v>86</v>
      </c>
      <c r="B13" s="18"/>
      <c r="C13" s="19">
        <f t="shared" si="0"/>
        <v>0</v>
      </c>
      <c r="D13" s="20">
        <v>0</v>
      </c>
      <c r="E13" s="20">
        <v>0</v>
      </c>
      <c r="F13" s="20">
        <v>0</v>
      </c>
      <c r="G13" s="20">
        <v>0</v>
      </c>
      <c r="H13" s="20">
        <v>0</v>
      </c>
      <c r="I13" s="20">
        <v>0</v>
      </c>
      <c r="J13" s="20">
        <v>0</v>
      </c>
      <c r="K13" s="20">
        <v>0</v>
      </c>
      <c r="L13" s="20">
        <v>0</v>
      </c>
      <c r="M13" s="20">
        <v>0</v>
      </c>
      <c r="N13" s="20">
        <v>0</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0" t="s">
        <v>18</v>
      </c>
      <c r="E19" s="40"/>
      <c r="F19" s="40"/>
      <c r="G19" s="40"/>
      <c r="H19" s="40"/>
      <c r="I19" s="40"/>
      <c r="J19" s="40"/>
      <c r="K19" s="40"/>
      <c r="L19" s="40"/>
      <c r="M19" s="40"/>
      <c r="N19" s="40"/>
      <c r="O19" s="41"/>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87</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0</v>
      </c>
      <c r="D22" s="24">
        <v>0</v>
      </c>
      <c r="E22" s="20">
        <v>0</v>
      </c>
      <c r="F22" s="20">
        <v>0</v>
      </c>
      <c r="G22" s="20">
        <v>0</v>
      </c>
      <c r="H22" s="20">
        <v>0</v>
      </c>
      <c r="I22" s="20">
        <v>0</v>
      </c>
      <c r="J22" s="20">
        <v>0</v>
      </c>
      <c r="K22" s="20">
        <v>0</v>
      </c>
      <c r="L22" s="20">
        <v>0</v>
      </c>
      <c r="M22" s="20">
        <v>0</v>
      </c>
      <c r="N22" s="20">
        <v>0</v>
      </c>
      <c r="O22" s="20">
        <v>0</v>
      </c>
    </row>
    <row r="23" spans="1:16" ht="15" customHeight="1" x14ac:dyDescent="0.3">
      <c r="A23" s="17" t="s">
        <v>84</v>
      </c>
      <c r="B23" s="18"/>
      <c r="C23" s="28">
        <v>0</v>
      </c>
      <c r="D23" s="24">
        <v>0</v>
      </c>
      <c r="E23" s="20">
        <v>0</v>
      </c>
      <c r="F23" s="20">
        <v>0</v>
      </c>
      <c r="G23" s="20">
        <v>0</v>
      </c>
      <c r="H23" s="20">
        <v>0</v>
      </c>
      <c r="I23" s="20">
        <v>0</v>
      </c>
      <c r="J23" s="20">
        <v>0</v>
      </c>
      <c r="K23" s="20">
        <v>0</v>
      </c>
      <c r="L23" s="20">
        <v>0</v>
      </c>
      <c r="M23" s="20">
        <v>0</v>
      </c>
      <c r="N23" s="20">
        <v>0</v>
      </c>
      <c r="O23" s="20">
        <v>0</v>
      </c>
    </row>
    <row r="24" spans="1:16" ht="15" customHeight="1" x14ac:dyDescent="0.3">
      <c r="A24" s="17" t="s">
        <v>86</v>
      </c>
      <c r="B24" s="18"/>
      <c r="C24" s="28">
        <v>0</v>
      </c>
      <c r="D24" s="24">
        <v>0</v>
      </c>
      <c r="E24" s="20">
        <v>0</v>
      </c>
      <c r="F24" s="20">
        <v>0</v>
      </c>
      <c r="G24" s="20">
        <v>0</v>
      </c>
      <c r="H24" s="20">
        <v>0</v>
      </c>
      <c r="I24" s="20">
        <v>0</v>
      </c>
      <c r="J24" s="20">
        <v>0</v>
      </c>
      <c r="K24" s="20">
        <v>0</v>
      </c>
      <c r="L24" s="20">
        <v>0</v>
      </c>
      <c r="M24" s="20">
        <v>0</v>
      </c>
      <c r="N24" s="20">
        <v>0</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1" t="s">
        <v>85</v>
      </c>
      <c r="B27" s="32"/>
      <c r="C27" s="32"/>
      <c r="D27" s="32"/>
      <c r="E27" s="32"/>
      <c r="F27" s="32"/>
      <c r="G27" s="32"/>
      <c r="H27" s="32"/>
      <c r="I27" s="32"/>
      <c r="J27" s="32"/>
      <c r="K27" s="32"/>
      <c r="L27" s="32"/>
      <c r="M27" s="32"/>
      <c r="N27" s="32"/>
      <c r="O27" s="32"/>
    </row>
    <row r="28" spans="1:16" x14ac:dyDescent="0.3">
      <c r="A28" s="32"/>
      <c r="B28" s="32"/>
      <c r="C28" s="32"/>
      <c r="D28" s="32"/>
      <c r="E28" s="32"/>
      <c r="F28" s="32"/>
      <c r="G28" s="32"/>
      <c r="H28" s="32"/>
      <c r="I28" s="32"/>
      <c r="J28" s="32"/>
      <c r="K28" s="32"/>
      <c r="L28" s="32"/>
      <c r="M28" s="32"/>
      <c r="N28" s="32"/>
      <c r="O28" s="32"/>
    </row>
    <row r="29" spans="1:16" x14ac:dyDescent="0.3">
      <c r="A29" s="32"/>
      <c r="B29" s="32"/>
      <c r="C29" s="32"/>
      <c r="D29" s="32"/>
      <c r="E29" s="32"/>
      <c r="F29" s="32"/>
      <c r="G29" s="32"/>
      <c r="H29" s="32"/>
      <c r="I29" s="32"/>
      <c r="J29" s="32"/>
      <c r="K29" s="32"/>
      <c r="L29" s="32"/>
      <c r="M29" s="32"/>
      <c r="N29" s="32"/>
      <c r="O29" s="32"/>
    </row>
    <row r="30" spans="1:16" x14ac:dyDescent="0.3">
      <c r="A30" s="32"/>
      <c r="B30" s="32"/>
      <c r="C30" s="32"/>
      <c r="D30" s="32"/>
      <c r="E30" s="32"/>
      <c r="F30" s="32"/>
      <c r="G30" s="32"/>
      <c r="H30" s="32"/>
      <c r="I30" s="32"/>
      <c r="J30" s="32"/>
      <c r="K30" s="32"/>
      <c r="L30" s="32"/>
      <c r="M30" s="32"/>
      <c r="N30" s="32"/>
      <c r="O30" s="32"/>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codeName="Sheet26"/>
  <dimension ref="A2:P30"/>
  <sheetViews>
    <sheetView workbookViewId="0">
      <selection activeCell="G22" sqref="G22"/>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42" t="s">
        <v>8</v>
      </c>
      <c r="B2" s="42"/>
      <c r="C2" s="42"/>
      <c r="D2" s="42"/>
      <c r="E2" s="42"/>
      <c r="F2" s="42"/>
      <c r="G2" s="42"/>
      <c r="H2" s="42"/>
      <c r="I2" s="42"/>
      <c r="J2" s="42"/>
      <c r="K2" s="42"/>
      <c r="L2" s="42"/>
      <c r="M2" s="42"/>
      <c r="N2" s="42"/>
      <c r="O2" s="42"/>
    </row>
    <row r="3" spans="1:16" s="7" customFormat="1" ht="18.75" customHeight="1" x14ac:dyDescent="0.35">
      <c r="A3" s="43" t="s">
        <v>46</v>
      </c>
      <c r="B3" s="43"/>
      <c r="C3" s="43"/>
      <c r="D3" s="43"/>
      <c r="E3" s="43"/>
      <c r="F3" s="43"/>
      <c r="G3" s="43"/>
      <c r="H3" s="43"/>
      <c r="I3" s="43"/>
      <c r="J3" s="43"/>
      <c r="K3" s="43"/>
      <c r="L3" s="43"/>
      <c r="M3" s="43"/>
      <c r="N3" s="43"/>
      <c r="O3" s="43"/>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4" t="s">
        <v>16</v>
      </c>
      <c r="E8" s="40"/>
      <c r="F8" s="40"/>
      <c r="G8" s="40"/>
      <c r="H8" s="40"/>
      <c r="I8" s="40"/>
      <c r="J8" s="40"/>
      <c r="K8" s="40"/>
      <c r="L8" s="40"/>
      <c r="M8" s="40"/>
      <c r="N8" s="40"/>
      <c r="O8" s="41"/>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87</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688</v>
      </c>
      <c r="D11" s="20">
        <v>0</v>
      </c>
      <c r="E11" s="20">
        <v>0</v>
      </c>
      <c r="F11" s="20">
        <v>0</v>
      </c>
      <c r="G11" s="20">
        <v>0</v>
      </c>
      <c r="H11" s="20">
        <v>302</v>
      </c>
      <c r="I11" s="20">
        <v>9</v>
      </c>
      <c r="J11" s="20">
        <v>22</v>
      </c>
      <c r="K11" s="20">
        <v>0</v>
      </c>
      <c r="L11" s="20">
        <v>152</v>
      </c>
      <c r="M11" s="20">
        <v>0</v>
      </c>
      <c r="N11" s="20">
        <v>203</v>
      </c>
      <c r="O11" s="20">
        <v>0</v>
      </c>
    </row>
    <row r="12" spans="1:16" ht="15" customHeight="1" x14ac:dyDescent="0.3">
      <c r="A12" s="17" t="s">
        <v>84</v>
      </c>
      <c r="B12" s="18"/>
      <c r="C12" s="19">
        <f t="shared" si="0"/>
        <v>113</v>
      </c>
      <c r="D12" s="20">
        <v>0</v>
      </c>
      <c r="E12" s="20">
        <v>0</v>
      </c>
      <c r="F12" s="20">
        <v>0</v>
      </c>
      <c r="G12" s="20">
        <v>0</v>
      </c>
      <c r="H12" s="20">
        <v>16</v>
      </c>
      <c r="I12" s="20">
        <v>5</v>
      </c>
      <c r="J12" s="20">
        <v>0</v>
      </c>
      <c r="K12" s="20">
        <v>0</v>
      </c>
      <c r="L12" s="20">
        <v>82</v>
      </c>
      <c r="M12" s="20">
        <v>0</v>
      </c>
      <c r="N12" s="20">
        <v>10</v>
      </c>
      <c r="O12" s="20">
        <v>0</v>
      </c>
    </row>
    <row r="13" spans="1:16" ht="15" customHeight="1" x14ac:dyDescent="0.3">
      <c r="A13" s="17" t="s">
        <v>86</v>
      </c>
      <c r="B13" s="18"/>
      <c r="C13" s="19">
        <f t="shared" si="0"/>
        <v>393</v>
      </c>
      <c r="D13" s="20">
        <v>0</v>
      </c>
      <c r="E13" s="20">
        <v>0</v>
      </c>
      <c r="F13" s="20">
        <v>0</v>
      </c>
      <c r="G13" s="20">
        <v>0</v>
      </c>
      <c r="H13" s="20">
        <v>211</v>
      </c>
      <c r="I13" s="20">
        <v>8</v>
      </c>
      <c r="J13" s="20">
        <v>0</v>
      </c>
      <c r="K13" s="20">
        <v>0</v>
      </c>
      <c r="L13" s="20">
        <v>96</v>
      </c>
      <c r="M13" s="20">
        <v>0</v>
      </c>
      <c r="N13" s="20">
        <v>78</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0" t="s">
        <v>18</v>
      </c>
      <c r="E19" s="40"/>
      <c r="F19" s="40"/>
      <c r="G19" s="40"/>
      <c r="H19" s="40"/>
      <c r="I19" s="40"/>
      <c r="J19" s="40"/>
      <c r="K19" s="40"/>
      <c r="L19" s="40"/>
      <c r="M19" s="40"/>
      <c r="N19" s="40"/>
      <c r="O19" s="41"/>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87</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30</v>
      </c>
      <c r="D22" s="24">
        <v>0</v>
      </c>
      <c r="E22" s="20">
        <v>0</v>
      </c>
      <c r="F22" s="20">
        <v>0</v>
      </c>
      <c r="G22" s="20">
        <v>0</v>
      </c>
      <c r="H22" s="20">
        <v>18</v>
      </c>
      <c r="I22" s="20">
        <v>6</v>
      </c>
      <c r="J22" s="20">
        <v>3</v>
      </c>
      <c r="K22" s="20">
        <v>0</v>
      </c>
      <c r="L22" s="20">
        <v>3</v>
      </c>
      <c r="M22" s="20">
        <v>0</v>
      </c>
      <c r="N22" s="20">
        <v>15</v>
      </c>
      <c r="O22" s="20">
        <v>0</v>
      </c>
    </row>
    <row r="23" spans="1:16" ht="15" customHeight="1" x14ac:dyDescent="0.3">
      <c r="A23" s="17" t="s">
        <v>84</v>
      </c>
      <c r="B23" s="18"/>
      <c r="C23" s="28">
        <v>5</v>
      </c>
      <c r="D23" s="24">
        <v>0</v>
      </c>
      <c r="E23" s="20">
        <v>0</v>
      </c>
      <c r="F23" s="20">
        <v>0</v>
      </c>
      <c r="G23" s="20">
        <v>0</v>
      </c>
      <c r="H23" s="20">
        <v>3</v>
      </c>
      <c r="I23" s="20">
        <v>1</v>
      </c>
      <c r="J23" s="20">
        <v>0</v>
      </c>
      <c r="K23" s="20">
        <v>0</v>
      </c>
      <c r="L23" s="20">
        <v>1</v>
      </c>
      <c r="M23" s="20">
        <v>0</v>
      </c>
      <c r="N23" s="20">
        <v>2</v>
      </c>
      <c r="O23" s="20">
        <v>0</v>
      </c>
    </row>
    <row r="24" spans="1:16" ht="15" customHeight="1" x14ac:dyDescent="0.3">
      <c r="A24" s="17" t="s">
        <v>86</v>
      </c>
      <c r="B24" s="18"/>
      <c r="C24" s="28">
        <v>14</v>
      </c>
      <c r="D24" s="24">
        <v>0</v>
      </c>
      <c r="E24" s="20">
        <v>0</v>
      </c>
      <c r="F24" s="20">
        <v>0</v>
      </c>
      <c r="G24" s="20">
        <v>0</v>
      </c>
      <c r="H24" s="20">
        <v>11</v>
      </c>
      <c r="I24" s="20">
        <v>3</v>
      </c>
      <c r="J24" s="20">
        <v>0</v>
      </c>
      <c r="K24" s="20">
        <v>0</v>
      </c>
      <c r="L24" s="20">
        <v>1</v>
      </c>
      <c r="M24" s="20">
        <v>0</v>
      </c>
      <c r="N24" s="20">
        <v>7</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1" t="s">
        <v>85</v>
      </c>
      <c r="B27" s="32"/>
      <c r="C27" s="32"/>
      <c r="D27" s="32"/>
      <c r="E27" s="32"/>
      <c r="F27" s="32"/>
      <c r="G27" s="32"/>
      <c r="H27" s="32"/>
      <c r="I27" s="32"/>
      <c r="J27" s="32"/>
      <c r="K27" s="32"/>
      <c r="L27" s="32"/>
      <c r="M27" s="32"/>
      <c r="N27" s="32"/>
      <c r="O27" s="32"/>
    </row>
    <row r="28" spans="1:16" x14ac:dyDescent="0.3">
      <c r="A28" s="32"/>
      <c r="B28" s="32"/>
      <c r="C28" s="32"/>
      <c r="D28" s="32"/>
      <c r="E28" s="32"/>
      <c r="F28" s="32"/>
      <c r="G28" s="32"/>
      <c r="H28" s="32"/>
      <c r="I28" s="32"/>
      <c r="J28" s="32"/>
      <c r="K28" s="32"/>
      <c r="L28" s="32"/>
      <c r="M28" s="32"/>
      <c r="N28" s="32"/>
      <c r="O28" s="32"/>
    </row>
    <row r="29" spans="1:16" x14ac:dyDescent="0.3">
      <c r="A29" s="32"/>
      <c r="B29" s="32"/>
      <c r="C29" s="32"/>
      <c r="D29" s="32"/>
      <c r="E29" s="32"/>
      <c r="F29" s="32"/>
      <c r="G29" s="32"/>
      <c r="H29" s="32"/>
      <c r="I29" s="32"/>
      <c r="J29" s="32"/>
      <c r="K29" s="32"/>
      <c r="L29" s="32"/>
      <c r="M29" s="32"/>
      <c r="N29" s="32"/>
      <c r="O29" s="32"/>
    </row>
    <row r="30" spans="1:16" x14ac:dyDescent="0.3">
      <c r="A30" s="32"/>
      <c r="B30" s="32"/>
      <c r="C30" s="32"/>
      <c r="D30" s="32"/>
      <c r="E30" s="32"/>
      <c r="F30" s="32"/>
      <c r="G30" s="32"/>
      <c r="H30" s="32"/>
      <c r="I30" s="32"/>
      <c r="J30" s="32"/>
      <c r="K30" s="32"/>
      <c r="L30" s="32"/>
      <c r="M30" s="32"/>
      <c r="N30" s="32"/>
      <c r="O30" s="32"/>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sheetPr codeName="Sheet27"/>
  <dimension ref="A2:P30"/>
  <sheetViews>
    <sheetView workbookViewId="0">
      <selection activeCell="G22" sqref="G22"/>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42" t="s">
        <v>8</v>
      </c>
      <c r="B2" s="42"/>
      <c r="C2" s="42"/>
      <c r="D2" s="42"/>
      <c r="E2" s="42"/>
      <c r="F2" s="42"/>
      <c r="G2" s="42"/>
      <c r="H2" s="42"/>
      <c r="I2" s="42"/>
      <c r="J2" s="42"/>
      <c r="K2" s="42"/>
      <c r="L2" s="42"/>
      <c r="M2" s="42"/>
      <c r="N2" s="42"/>
      <c r="O2" s="42"/>
    </row>
    <row r="3" spans="1:16" s="7" customFormat="1" ht="18.75" customHeight="1" x14ac:dyDescent="0.35">
      <c r="A3" s="43" t="s">
        <v>47</v>
      </c>
      <c r="B3" s="43"/>
      <c r="C3" s="43"/>
      <c r="D3" s="43"/>
      <c r="E3" s="43"/>
      <c r="F3" s="43"/>
      <c r="G3" s="43"/>
      <c r="H3" s="43"/>
      <c r="I3" s="43"/>
      <c r="J3" s="43"/>
      <c r="K3" s="43"/>
      <c r="L3" s="43"/>
      <c r="M3" s="43"/>
      <c r="N3" s="43"/>
      <c r="O3" s="43"/>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4" t="s">
        <v>16</v>
      </c>
      <c r="E8" s="40"/>
      <c r="F8" s="40"/>
      <c r="G8" s="40"/>
      <c r="H8" s="40"/>
      <c r="I8" s="40"/>
      <c r="J8" s="40"/>
      <c r="K8" s="40"/>
      <c r="L8" s="40"/>
      <c r="M8" s="40"/>
      <c r="N8" s="40"/>
      <c r="O8" s="41"/>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87</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4107</v>
      </c>
      <c r="D11" s="20">
        <v>0</v>
      </c>
      <c r="E11" s="20">
        <v>698</v>
      </c>
      <c r="F11" s="20">
        <v>126</v>
      </c>
      <c r="G11" s="20">
        <v>0</v>
      </c>
      <c r="H11" s="20">
        <v>926</v>
      </c>
      <c r="I11" s="20">
        <v>0</v>
      </c>
      <c r="J11" s="20">
        <v>1</v>
      </c>
      <c r="K11" s="20">
        <v>0</v>
      </c>
      <c r="L11" s="20">
        <v>1343</v>
      </c>
      <c r="M11" s="20">
        <v>0</v>
      </c>
      <c r="N11" s="20">
        <v>879</v>
      </c>
      <c r="O11" s="20">
        <v>134</v>
      </c>
    </row>
    <row r="12" spans="1:16" ht="15" customHeight="1" x14ac:dyDescent="0.3">
      <c r="A12" s="17" t="s">
        <v>84</v>
      </c>
      <c r="B12" s="18"/>
      <c r="C12" s="19">
        <f t="shared" si="0"/>
        <v>2023</v>
      </c>
      <c r="D12" s="20">
        <v>0</v>
      </c>
      <c r="E12" s="20">
        <v>421</v>
      </c>
      <c r="F12" s="20">
        <v>21</v>
      </c>
      <c r="G12" s="20">
        <v>0</v>
      </c>
      <c r="H12" s="20">
        <v>200</v>
      </c>
      <c r="I12" s="20">
        <v>0</v>
      </c>
      <c r="J12" s="20">
        <v>0</v>
      </c>
      <c r="K12" s="20">
        <v>0</v>
      </c>
      <c r="L12" s="20">
        <v>517</v>
      </c>
      <c r="M12" s="20">
        <v>0</v>
      </c>
      <c r="N12" s="20">
        <v>839</v>
      </c>
      <c r="O12" s="20">
        <v>25</v>
      </c>
    </row>
    <row r="13" spans="1:16" ht="15" customHeight="1" x14ac:dyDescent="0.3">
      <c r="A13" s="17" t="s">
        <v>86</v>
      </c>
      <c r="B13" s="18"/>
      <c r="C13" s="19">
        <f t="shared" si="0"/>
        <v>3854</v>
      </c>
      <c r="D13" s="20">
        <v>0</v>
      </c>
      <c r="E13" s="20">
        <v>1123</v>
      </c>
      <c r="F13" s="20">
        <v>57</v>
      </c>
      <c r="G13" s="20">
        <v>0</v>
      </c>
      <c r="H13" s="20">
        <v>378</v>
      </c>
      <c r="I13" s="20">
        <v>0</v>
      </c>
      <c r="J13" s="20">
        <v>0</v>
      </c>
      <c r="K13" s="20">
        <v>0</v>
      </c>
      <c r="L13" s="20">
        <v>896</v>
      </c>
      <c r="M13" s="20">
        <v>0</v>
      </c>
      <c r="N13" s="20">
        <v>1392</v>
      </c>
      <c r="O13" s="20">
        <v>8</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0" t="s">
        <v>18</v>
      </c>
      <c r="E19" s="40"/>
      <c r="F19" s="40"/>
      <c r="G19" s="40"/>
      <c r="H19" s="40"/>
      <c r="I19" s="40"/>
      <c r="J19" s="40"/>
      <c r="K19" s="40"/>
      <c r="L19" s="40"/>
      <c r="M19" s="40"/>
      <c r="N19" s="40"/>
      <c r="O19" s="41"/>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87</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100</v>
      </c>
      <c r="D22" s="24">
        <v>0</v>
      </c>
      <c r="E22" s="20">
        <v>49</v>
      </c>
      <c r="F22" s="20">
        <v>8</v>
      </c>
      <c r="G22" s="20">
        <v>0</v>
      </c>
      <c r="H22" s="20">
        <v>52</v>
      </c>
      <c r="I22" s="20">
        <v>0</v>
      </c>
      <c r="J22" s="20">
        <v>1</v>
      </c>
      <c r="K22" s="20">
        <v>0</v>
      </c>
      <c r="L22" s="20">
        <v>28</v>
      </c>
      <c r="M22" s="20">
        <v>0</v>
      </c>
      <c r="N22" s="20">
        <v>45</v>
      </c>
      <c r="O22" s="20">
        <v>10</v>
      </c>
    </row>
    <row r="23" spans="1:16" ht="15" customHeight="1" x14ac:dyDescent="0.3">
      <c r="A23" s="17" t="s">
        <v>84</v>
      </c>
      <c r="B23" s="18"/>
      <c r="C23" s="28">
        <v>48</v>
      </c>
      <c r="D23" s="24">
        <v>0</v>
      </c>
      <c r="E23" s="20">
        <v>16</v>
      </c>
      <c r="F23" s="20">
        <v>3</v>
      </c>
      <c r="G23" s="20">
        <v>0</v>
      </c>
      <c r="H23" s="20">
        <v>18</v>
      </c>
      <c r="I23" s="20">
        <v>0</v>
      </c>
      <c r="J23" s="20">
        <v>0</v>
      </c>
      <c r="K23" s="20">
        <v>0</v>
      </c>
      <c r="L23" s="20">
        <v>16</v>
      </c>
      <c r="M23" s="20">
        <v>0</v>
      </c>
      <c r="N23" s="20">
        <v>28</v>
      </c>
      <c r="O23" s="20">
        <v>2</v>
      </c>
    </row>
    <row r="24" spans="1:16" ht="15" customHeight="1" x14ac:dyDescent="0.3">
      <c r="A24" s="17" t="s">
        <v>86</v>
      </c>
      <c r="B24" s="18"/>
      <c r="C24" s="28">
        <v>82</v>
      </c>
      <c r="D24" s="24">
        <v>0</v>
      </c>
      <c r="E24" s="20">
        <v>43</v>
      </c>
      <c r="F24" s="20">
        <v>9</v>
      </c>
      <c r="G24" s="20">
        <v>0</v>
      </c>
      <c r="H24" s="20">
        <v>33</v>
      </c>
      <c r="I24" s="20">
        <v>0</v>
      </c>
      <c r="J24" s="20">
        <v>0</v>
      </c>
      <c r="K24" s="20">
        <v>0</v>
      </c>
      <c r="L24" s="20">
        <v>20</v>
      </c>
      <c r="M24" s="20">
        <v>0</v>
      </c>
      <c r="N24" s="20">
        <v>45</v>
      </c>
      <c r="O24" s="20">
        <v>3</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1" t="s">
        <v>85</v>
      </c>
      <c r="B27" s="32"/>
      <c r="C27" s="32"/>
      <c r="D27" s="32"/>
      <c r="E27" s="32"/>
      <c r="F27" s="32"/>
      <c r="G27" s="32"/>
      <c r="H27" s="32"/>
      <c r="I27" s="32"/>
      <c r="J27" s="32"/>
      <c r="K27" s="32"/>
      <c r="L27" s="32"/>
      <c r="M27" s="32"/>
      <c r="N27" s="32"/>
      <c r="O27" s="32"/>
    </row>
    <row r="28" spans="1:16" x14ac:dyDescent="0.3">
      <c r="A28" s="32"/>
      <c r="B28" s="32"/>
      <c r="C28" s="32"/>
      <c r="D28" s="32"/>
      <c r="E28" s="32"/>
      <c r="F28" s="32"/>
      <c r="G28" s="32"/>
      <c r="H28" s="32"/>
      <c r="I28" s="32"/>
      <c r="J28" s="32"/>
      <c r="K28" s="32"/>
      <c r="L28" s="32"/>
      <c r="M28" s="32"/>
      <c r="N28" s="32"/>
      <c r="O28" s="32"/>
    </row>
    <row r="29" spans="1:16" x14ac:dyDescent="0.3">
      <c r="A29" s="32"/>
      <c r="B29" s="32"/>
      <c r="C29" s="32"/>
      <c r="D29" s="32"/>
      <c r="E29" s="32"/>
      <c r="F29" s="32"/>
      <c r="G29" s="32"/>
      <c r="H29" s="32"/>
      <c r="I29" s="32"/>
      <c r="J29" s="32"/>
      <c r="K29" s="32"/>
      <c r="L29" s="32"/>
      <c r="M29" s="32"/>
      <c r="N29" s="32"/>
      <c r="O29" s="32"/>
    </row>
    <row r="30" spans="1:16" x14ac:dyDescent="0.3">
      <c r="A30" s="32"/>
      <c r="B30" s="32"/>
      <c r="C30" s="32"/>
      <c r="D30" s="32"/>
      <c r="E30" s="32"/>
      <c r="F30" s="32"/>
      <c r="G30" s="32"/>
      <c r="H30" s="32"/>
      <c r="I30" s="32"/>
      <c r="J30" s="32"/>
      <c r="K30" s="32"/>
      <c r="L30" s="32"/>
      <c r="M30" s="32"/>
      <c r="N30" s="32"/>
      <c r="O30" s="32"/>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codeName="Sheet28"/>
  <dimension ref="A2:P30"/>
  <sheetViews>
    <sheetView workbookViewId="0">
      <selection activeCell="G22" sqref="G22"/>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42" t="s">
        <v>8</v>
      </c>
      <c r="B2" s="42"/>
      <c r="C2" s="42"/>
      <c r="D2" s="42"/>
      <c r="E2" s="42"/>
      <c r="F2" s="42"/>
      <c r="G2" s="42"/>
      <c r="H2" s="42"/>
      <c r="I2" s="42"/>
      <c r="J2" s="42"/>
      <c r="K2" s="42"/>
      <c r="L2" s="42"/>
      <c r="M2" s="42"/>
      <c r="N2" s="42"/>
      <c r="O2" s="42"/>
    </row>
    <row r="3" spans="1:16" s="7" customFormat="1" ht="18.75" customHeight="1" x14ac:dyDescent="0.35">
      <c r="A3" s="43" t="s">
        <v>48</v>
      </c>
      <c r="B3" s="43"/>
      <c r="C3" s="43"/>
      <c r="D3" s="43"/>
      <c r="E3" s="43"/>
      <c r="F3" s="43"/>
      <c r="G3" s="43"/>
      <c r="H3" s="43"/>
      <c r="I3" s="43"/>
      <c r="J3" s="43"/>
      <c r="K3" s="43"/>
      <c r="L3" s="43"/>
      <c r="M3" s="43"/>
      <c r="N3" s="43"/>
      <c r="O3" s="43"/>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4" t="s">
        <v>16</v>
      </c>
      <c r="E8" s="40"/>
      <c r="F8" s="40"/>
      <c r="G8" s="40"/>
      <c r="H8" s="40"/>
      <c r="I8" s="40"/>
      <c r="J8" s="40"/>
      <c r="K8" s="40"/>
      <c r="L8" s="40"/>
      <c r="M8" s="40"/>
      <c r="N8" s="40"/>
      <c r="O8" s="41"/>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87</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16806</v>
      </c>
      <c r="D11" s="20">
        <v>12</v>
      </c>
      <c r="E11" s="20">
        <v>6</v>
      </c>
      <c r="F11" s="20">
        <v>0</v>
      </c>
      <c r="G11" s="20">
        <v>0</v>
      </c>
      <c r="H11" s="20">
        <v>11093</v>
      </c>
      <c r="I11" s="20">
        <v>0</v>
      </c>
      <c r="J11" s="20">
        <v>132</v>
      </c>
      <c r="K11" s="20">
        <v>5</v>
      </c>
      <c r="L11" s="20">
        <v>871</v>
      </c>
      <c r="M11" s="20">
        <v>767</v>
      </c>
      <c r="N11" s="20">
        <v>3776</v>
      </c>
      <c r="O11" s="20">
        <v>144</v>
      </c>
    </row>
    <row r="12" spans="1:16" ht="15" customHeight="1" x14ac:dyDescent="0.3">
      <c r="A12" s="17" t="s">
        <v>84</v>
      </c>
      <c r="B12" s="18"/>
      <c r="C12" s="19">
        <f t="shared" si="0"/>
        <v>4899</v>
      </c>
      <c r="D12" s="20">
        <v>1</v>
      </c>
      <c r="E12" s="20">
        <v>0</v>
      </c>
      <c r="F12" s="20">
        <v>0</v>
      </c>
      <c r="G12" s="20">
        <v>0</v>
      </c>
      <c r="H12" s="20">
        <v>2501</v>
      </c>
      <c r="I12" s="20">
        <v>0</v>
      </c>
      <c r="J12" s="20">
        <v>38</v>
      </c>
      <c r="K12" s="20">
        <v>0</v>
      </c>
      <c r="L12" s="20">
        <v>329</v>
      </c>
      <c r="M12" s="20">
        <v>459</v>
      </c>
      <c r="N12" s="20">
        <v>1510</v>
      </c>
      <c r="O12" s="20">
        <v>61</v>
      </c>
    </row>
    <row r="13" spans="1:16" ht="15" customHeight="1" x14ac:dyDescent="0.3">
      <c r="A13" s="17" t="s">
        <v>86</v>
      </c>
      <c r="B13" s="18"/>
      <c r="C13" s="19">
        <f t="shared" si="0"/>
        <v>13593</v>
      </c>
      <c r="D13" s="20">
        <v>0</v>
      </c>
      <c r="E13" s="20">
        <v>0</v>
      </c>
      <c r="F13" s="20">
        <v>0</v>
      </c>
      <c r="G13" s="20">
        <v>6</v>
      </c>
      <c r="H13" s="20">
        <v>8540</v>
      </c>
      <c r="I13" s="20">
        <v>0</v>
      </c>
      <c r="J13" s="20">
        <v>41</v>
      </c>
      <c r="K13" s="20">
        <v>0</v>
      </c>
      <c r="L13" s="20">
        <v>671</v>
      </c>
      <c r="M13" s="20">
        <v>522</v>
      </c>
      <c r="N13" s="20">
        <v>3664</v>
      </c>
      <c r="O13" s="20">
        <v>149</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0" t="s">
        <v>18</v>
      </c>
      <c r="E19" s="40"/>
      <c r="F19" s="40"/>
      <c r="G19" s="40"/>
      <c r="H19" s="40"/>
      <c r="I19" s="40"/>
      <c r="J19" s="40"/>
      <c r="K19" s="40"/>
      <c r="L19" s="40"/>
      <c r="M19" s="40"/>
      <c r="N19" s="40"/>
      <c r="O19" s="41"/>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87</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535</v>
      </c>
      <c r="D22" s="24">
        <v>1</v>
      </c>
      <c r="E22" s="20">
        <v>2</v>
      </c>
      <c r="F22" s="20">
        <v>0</v>
      </c>
      <c r="G22" s="20">
        <v>0</v>
      </c>
      <c r="H22" s="20">
        <v>523</v>
      </c>
      <c r="I22" s="20">
        <v>0</v>
      </c>
      <c r="J22" s="20">
        <v>12</v>
      </c>
      <c r="K22" s="20">
        <v>1</v>
      </c>
      <c r="L22" s="20">
        <v>4</v>
      </c>
      <c r="M22" s="20">
        <v>3</v>
      </c>
      <c r="N22" s="20">
        <v>227</v>
      </c>
      <c r="O22" s="20">
        <v>24</v>
      </c>
    </row>
    <row r="23" spans="1:16" ht="15" customHeight="1" x14ac:dyDescent="0.3">
      <c r="A23" s="17" t="s">
        <v>84</v>
      </c>
      <c r="B23" s="18"/>
      <c r="C23" s="28">
        <v>175</v>
      </c>
      <c r="D23" s="24">
        <v>1</v>
      </c>
      <c r="E23" s="20">
        <v>0</v>
      </c>
      <c r="F23" s="20">
        <v>0</v>
      </c>
      <c r="G23" s="20">
        <v>0</v>
      </c>
      <c r="H23" s="20">
        <v>161</v>
      </c>
      <c r="I23" s="20">
        <v>0</v>
      </c>
      <c r="J23" s="20">
        <v>4</v>
      </c>
      <c r="K23" s="20">
        <v>0</v>
      </c>
      <c r="L23" s="20">
        <v>3</v>
      </c>
      <c r="M23" s="20">
        <v>4</v>
      </c>
      <c r="N23" s="20">
        <v>96</v>
      </c>
      <c r="O23" s="20">
        <v>7</v>
      </c>
    </row>
    <row r="24" spans="1:16" ht="15" customHeight="1" x14ac:dyDescent="0.3">
      <c r="A24" s="17" t="s">
        <v>86</v>
      </c>
      <c r="B24" s="18"/>
      <c r="C24" s="28">
        <v>380</v>
      </c>
      <c r="D24" s="24">
        <v>0</v>
      </c>
      <c r="E24" s="20">
        <v>0</v>
      </c>
      <c r="F24" s="20">
        <v>0</v>
      </c>
      <c r="G24" s="20">
        <v>1</v>
      </c>
      <c r="H24" s="20">
        <v>374</v>
      </c>
      <c r="I24" s="20">
        <v>0</v>
      </c>
      <c r="J24" s="20">
        <v>4</v>
      </c>
      <c r="K24" s="20">
        <v>0</v>
      </c>
      <c r="L24" s="20">
        <v>2</v>
      </c>
      <c r="M24" s="20">
        <v>4</v>
      </c>
      <c r="N24" s="20">
        <v>186</v>
      </c>
      <c r="O24" s="20">
        <v>13</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1" t="s">
        <v>85</v>
      </c>
      <c r="B27" s="32"/>
      <c r="C27" s="32"/>
      <c r="D27" s="32"/>
      <c r="E27" s="32"/>
      <c r="F27" s="32"/>
      <c r="G27" s="32"/>
      <c r="H27" s="32"/>
      <c r="I27" s="32"/>
      <c r="J27" s="32"/>
      <c r="K27" s="32"/>
      <c r="L27" s="32"/>
      <c r="M27" s="32"/>
      <c r="N27" s="32"/>
      <c r="O27" s="32"/>
    </row>
    <row r="28" spans="1:16" x14ac:dyDescent="0.3">
      <c r="A28" s="32"/>
      <c r="B28" s="32"/>
      <c r="C28" s="32"/>
      <c r="D28" s="32"/>
      <c r="E28" s="32"/>
      <c r="F28" s="32"/>
      <c r="G28" s="32"/>
      <c r="H28" s="32"/>
      <c r="I28" s="32"/>
      <c r="J28" s="32"/>
      <c r="K28" s="32"/>
      <c r="L28" s="32"/>
      <c r="M28" s="32"/>
      <c r="N28" s="32"/>
      <c r="O28" s="32"/>
    </row>
    <row r="29" spans="1:16" x14ac:dyDescent="0.3">
      <c r="A29" s="32"/>
      <c r="B29" s="32"/>
      <c r="C29" s="32"/>
      <c r="D29" s="32"/>
      <c r="E29" s="32"/>
      <c r="F29" s="32"/>
      <c r="G29" s="32"/>
      <c r="H29" s="32"/>
      <c r="I29" s="32"/>
      <c r="J29" s="32"/>
      <c r="K29" s="32"/>
      <c r="L29" s="32"/>
      <c r="M29" s="32"/>
      <c r="N29" s="32"/>
      <c r="O29" s="32"/>
    </row>
    <row r="30" spans="1:16" x14ac:dyDescent="0.3">
      <c r="A30" s="32"/>
      <c r="B30" s="32"/>
      <c r="C30" s="32"/>
      <c r="D30" s="32"/>
      <c r="E30" s="32"/>
      <c r="F30" s="32"/>
      <c r="G30" s="32"/>
      <c r="H30" s="32"/>
      <c r="I30" s="32"/>
      <c r="J30" s="32"/>
      <c r="K30" s="32"/>
      <c r="L30" s="32"/>
      <c r="M30" s="32"/>
      <c r="N30" s="32"/>
      <c r="O30" s="32"/>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sheetPr codeName="Sheet30"/>
  <dimension ref="A2:P30"/>
  <sheetViews>
    <sheetView workbookViewId="0">
      <selection activeCell="G22" sqref="G22"/>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42" t="s">
        <v>8</v>
      </c>
      <c r="B2" s="42"/>
      <c r="C2" s="42"/>
      <c r="D2" s="42"/>
      <c r="E2" s="42"/>
      <c r="F2" s="42"/>
      <c r="G2" s="42"/>
      <c r="H2" s="42"/>
      <c r="I2" s="42"/>
      <c r="J2" s="42"/>
      <c r="K2" s="42"/>
      <c r="L2" s="42"/>
      <c r="M2" s="42"/>
      <c r="N2" s="42"/>
      <c r="O2" s="42"/>
    </row>
    <row r="3" spans="1:16" s="7" customFormat="1" ht="18.75" customHeight="1" x14ac:dyDescent="0.35">
      <c r="A3" s="43" t="s">
        <v>49</v>
      </c>
      <c r="B3" s="43"/>
      <c r="C3" s="43"/>
      <c r="D3" s="43"/>
      <c r="E3" s="43"/>
      <c r="F3" s="43"/>
      <c r="G3" s="43"/>
      <c r="H3" s="43"/>
      <c r="I3" s="43"/>
      <c r="J3" s="43"/>
      <c r="K3" s="43"/>
      <c r="L3" s="43"/>
      <c r="M3" s="43"/>
      <c r="N3" s="43"/>
      <c r="O3" s="43"/>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4" t="s">
        <v>16</v>
      </c>
      <c r="E8" s="40"/>
      <c r="F8" s="40"/>
      <c r="G8" s="40"/>
      <c r="H8" s="40"/>
      <c r="I8" s="40"/>
      <c r="J8" s="40"/>
      <c r="K8" s="40"/>
      <c r="L8" s="40"/>
      <c r="M8" s="40"/>
      <c r="N8" s="40"/>
      <c r="O8" s="41"/>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87</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1979</v>
      </c>
      <c r="D11" s="20">
        <v>0</v>
      </c>
      <c r="E11" s="20">
        <v>8</v>
      </c>
      <c r="F11" s="20">
        <v>0</v>
      </c>
      <c r="G11" s="20">
        <v>0</v>
      </c>
      <c r="H11" s="20">
        <v>1258</v>
      </c>
      <c r="I11" s="20">
        <v>31</v>
      </c>
      <c r="J11" s="20">
        <v>22</v>
      </c>
      <c r="K11" s="20">
        <v>10</v>
      </c>
      <c r="L11" s="20">
        <v>0</v>
      </c>
      <c r="M11" s="20">
        <v>0</v>
      </c>
      <c r="N11" s="20">
        <v>632</v>
      </c>
      <c r="O11" s="20">
        <v>18</v>
      </c>
    </row>
    <row r="12" spans="1:16" ht="15" customHeight="1" x14ac:dyDescent="0.3">
      <c r="A12" s="17" t="s">
        <v>84</v>
      </c>
      <c r="B12" s="18"/>
      <c r="C12" s="19">
        <f t="shared" si="0"/>
        <v>245</v>
      </c>
      <c r="D12" s="20">
        <v>0</v>
      </c>
      <c r="E12" s="20">
        <v>0</v>
      </c>
      <c r="F12" s="20">
        <v>0</v>
      </c>
      <c r="G12" s="20">
        <v>0</v>
      </c>
      <c r="H12" s="20">
        <v>138</v>
      </c>
      <c r="I12" s="20">
        <v>0</v>
      </c>
      <c r="J12" s="20">
        <v>0</v>
      </c>
      <c r="K12" s="20">
        <v>0</v>
      </c>
      <c r="L12" s="20">
        <v>0</v>
      </c>
      <c r="M12" s="20">
        <v>0</v>
      </c>
      <c r="N12" s="20">
        <v>107</v>
      </c>
      <c r="O12" s="20">
        <v>0</v>
      </c>
    </row>
    <row r="13" spans="1:16" ht="15" customHeight="1" x14ac:dyDescent="0.3">
      <c r="A13" s="17" t="s">
        <v>86</v>
      </c>
      <c r="B13" s="18"/>
      <c r="C13" s="19">
        <f t="shared" si="0"/>
        <v>1480</v>
      </c>
      <c r="D13" s="20">
        <v>0</v>
      </c>
      <c r="E13" s="20">
        <v>0</v>
      </c>
      <c r="F13" s="20">
        <v>0</v>
      </c>
      <c r="G13" s="20">
        <v>0</v>
      </c>
      <c r="H13" s="20">
        <v>1016</v>
      </c>
      <c r="I13" s="20">
        <v>15</v>
      </c>
      <c r="J13" s="20">
        <v>10</v>
      </c>
      <c r="K13" s="20">
        <v>0</v>
      </c>
      <c r="L13" s="20">
        <v>0</v>
      </c>
      <c r="M13" s="20">
        <v>0</v>
      </c>
      <c r="N13" s="20">
        <v>421</v>
      </c>
      <c r="O13" s="20">
        <v>18</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0" t="s">
        <v>18</v>
      </c>
      <c r="E19" s="40"/>
      <c r="F19" s="40"/>
      <c r="G19" s="40"/>
      <c r="H19" s="40"/>
      <c r="I19" s="40"/>
      <c r="J19" s="40"/>
      <c r="K19" s="40"/>
      <c r="L19" s="40"/>
      <c r="M19" s="40"/>
      <c r="N19" s="40"/>
      <c r="O19" s="41"/>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87</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86</v>
      </c>
      <c r="D22" s="24">
        <v>0</v>
      </c>
      <c r="E22" s="20">
        <v>2</v>
      </c>
      <c r="F22" s="20">
        <v>0</v>
      </c>
      <c r="G22" s="20">
        <v>0</v>
      </c>
      <c r="H22" s="20">
        <v>82</v>
      </c>
      <c r="I22" s="20">
        <v>2</v>
      </c>
      <c r="J22" s="20">
        <v>2</v>
      </c>
      <c r="K22" s="20">
        <v>1</v>
      </c>
      <c r="L22" s="20">
        <v>0</v>
      </c>
      <c r="M22" s="20">
        <v>0</v>
      </c>
      <c r="N22" s="20">
        <v>47</v>
      </c>
      <c r="O22" s="20">
        <v>5</v>
      </c>
    </row>
    <row r="23" spans="1:16" ht="15" customHeight="1" x14ac:dyDescent="0.3">
      <c r="A23" s="17" t="s">
        <v>84</v>
      </c>
      <c r="B23" s="18"/>
      <c r="C23" s="28">
        <v>8</v>
      </c>
      <c r="D23" s="24">
        <v>0</v>
      </c>
      <c r="E23" s="20">
        <v>0</v>
      </c>
      <c r="F23" s="20">
        <v>0</v>
      </c>
      <c r="G23" s="20">
        <v>0</v>
      </c>
      <c r="H23" s="20">
        <v>6</v>
      </c>
      <c r="I23" s="20">
        <v>0</v>
      </c>
      <c r="J23" s="20">
        <v>0</v>
      </c>
      <c r="K23" s="20">
        <v>0</v>
      </c>
      <c r="L23" s="20">
        <v>0</v>
      </c>
      <c r="M23" s="20">
        <v>0</v>
      </c>
      <c r="N23" s="20">
        <v>6</v>
      </c>
      <c r="O23" s="20">
        <v>0</v>
      </c>
    </row>
    <row r="24" spans="1:16" ht="15" customHeight="1" x14ac:dyDescent="0.3">
      <c r="A24" s="17" t="s">
        <v>86</v>
      </c>
      <c r="B24" s="18"/>
      <c r="C24" s="28">
        <v>58</v>
      </c>
      <c r="D24" s="24">
        <v>0</v>
      </c>
      <c r="E24" s="20">
        <v>0</v>
      </c>
      <c r="F24" s="20">
        <v>0</v>
      </c>
      <c r="G24" s="20">
        <v>0</v>
      </c>
      <c r="H24" s="20">
        <v>54</v>
      </c>
      <c r="I24" s="20">
        <v>4</v>
      </c>
      <c r="J24" s="20">
        <v>1</v>
      </c>
      <c r="K24" s="20">
        <v>0</v>
      </c>
      <c r="L24" s="20">
        <v>0</v>
      </c>
      <c r="M24" s="20">
        <v>0</v>
      </c>
      <c r="N24" s="20">
        <v>25</v>
      </c>
      <c r="O24" s="20">
        <v>4</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1" t="s">
        <v>85</v>
      </c>
      <c r="B27" s="32"/>
      <c r="C27" s="32"/>
      <c r="D27" s="32"/>
      <c r="E27" s="32"/>
      <c r="F27" s="32"/>
      <c r="G27" s="32"/>
      <c r="H27" s="32"/>
      <c r="I27" s="32"/>
      <c r="J27" s="32"/>
      <c r="K27" s="32"/>
      <c r="L27" s="32"/>
      <c r="M27" s="32"/>
      <c r="N27" s="32"/>
      <c r="O27" s="32"/>
    </row>
    <row r="28" spans="1:16" x14ac:dyDescent="0.3">
      <c r="A28" s="32"/>
      <c r="B28" s="32"/>
      <c r="C28" s="32"/>
      <c r="D28" s="32"/>
      <c r="E28" s="32"/>
      <c r="F28" s="32"/>
      <c r="G28" s="32"/>
      <c r="H28" s="32"/>
      <c r="I28" s="32"/>
      <c r="J28" s="32"/>
      <c r="K28" s="32"/>
      <c r="L28" s="32"/>
      <c r="M28" s="32"/>
      <c r="N28" s="32"/>
      <c r="O28" s="32"/>
    </row>
    <row r="29" spans="1:16" x14ac:dyDescent="0.3">
      <c r="A29" s="32"/>
      <c r="B29" s="32"/>
      <c r="C29" s="32"/>
      <c r="D29" s="32"/>
      <c r="E29" s="32"/>
      <c r="F29" s="32"/>
      <c r="G29" s="32"/>
      <c r="H29" s="32"/>
      <c r="I29" s="32"/>
      <c r="J29" s="32"/>
      <c r="K29" s="32"/>
      <c r="L29" s="32"/>
      <c r="M29" s="32"/>
      <c r="N29" s="32"/>
      <c r="O29" s="32"/>
    </row>
    <row r="30" spans="1:16" x14ac:dyDescent="0.3">
      <c r="A30" s="32"/>
      <c r="B30" s="32"/>
      <c r="C30" s="32"/>
      <c r="D30" s="32"/>
      <c r="E30" s="32"/>
      <c r="F30" s="32"/>
      <c r="G30" s="32"/>
      <c r="H30" s="32"/>
      <c r="I30" s="32"/>
      <c r="J30" s="32"/>
      <c r="K30" s="32"/>
      <c r="L30" s="32"/>
      <c r="M30" s="32"/>
      <c r="N30" s="32"/>
      <c r="O30" s="32"/>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2:P30"/>
  <sheetViews>
    <sheetView workbookViewId="0">
      <selection activeCell="G22" sqref="G22"/>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42" t="s">
        <v>8</v>
      </c>
      <c r="B2" s="42"/>
      <c r="C2" s="42"/>
      <c r="D2" s="42"/>
      <c r="E2" s="42"/>
      <c r="F2" s="42"/>
      <c r="G2" s="42"/>
      <c r="H2" s="42"/>
      <c r="I2" s="42"/>
      <c r="J2" s="42"/>
      <c r="K2" s="42"/>
      <c r="L2" s="42"/>
      <c r="M2" s="42"/>
      <c r="N2" s="42"/>
      <c r="O2" s="42"/>
    </row>
    <row r="3" spans="1:16" s="7" customFormat="1" ht="18.75" customHeight="1" x14ac:dyDescent="0.35">
      <c r="A3" s="43" t="s">
        <v>23</v>
      </c>
      <c r="B3" s="43"/>
      <c r="C3" s="43"/>
      <c r="D3" s="43"/>
      <c r="E3" s="43"/>
      <c r="F3" s="43"/>
      <c r="G3" s="43"/>
      <c r="H3" s="43"/>
      <c r="I3" s="43"/>
      <c r="J3" s="43"/>
      <c r="K3" s="43"/>
      <c r="L3" s="43"/>
      <c r="M3" s="43"/>
      <c r="N3" s="43"/>
      <c r="O3" s="43"/>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4" t="s">
        <v>16</v>
      </c>
      <c r="E8" s="40"/>
      <c r="F8" s="40"/>
      <c r="G8" s="40"/>
      <c r="H8" s="40"/>
      <c r="I8" s="40"/>
      <c r="J8" s="40"/>
      <c r="K8" s="40"/>
      <c r="L8" s="40"/>
      <c r="M8" s="40"/>
      <c r="N8" s="40"/>
      <c r="O8" s="41"/>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87</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1271</v>
      </c>
      <c r="D11" s="20">
        <v>0</v>
      </c>
      <c r="E11" s="20">
        <v>0</v>
      </c>
      <c r="F11" s="20">
        <v>0</v>
      </c>
      <c r="G11" s="20">
        <v>0</v>
      </c>
      <c r="H11" s="20">
        <v>377</v>
      </c>
      <c r="I11" s="20">
        <v>179</v>
      </c>
      <c r="J11" s="20">
        <v>0</v>
      </c>
      <c r="K11" s="20">
        <v>3</v>
      </c>
      <c r="L11" s="20">
        <v>311</v>
      </c>
      <c r="M11" s="20">
        <v>1</v>
      </c>
      <c r="N11" s="20">
        <v>394</v>
      </c>
      <c r="O11" s="20">
        <v>6</v>
      </c>
    </row>
    <row r="12" spans="1:16" ht="15" customHeight="1" x14ac:dyDescent="0.3">
      <c r="A12" s="17" t="s">
        <v>84</v>
      </c>
      <c r="B12" s="18"/>
      <c r="C12" s="19">
        <f t="shared" si="0"/>
        <v>628</v>
      </c>
      <c r="D12" s="20">
        <v>4</v>
      </c>
      <c r="E12" s="20">
        <v>1</v>
      </c>
      <c r="F12" s="20">
        <v>2</v>
      </c>
      <c r="G12" s="20">
        <v>2</v>
      </c>
      <c r="H12" s="20">
        <v>204</v>
      </c>
      <c r="I12" s="20">
        <v>48</v>
      </c>
      <c r="J12" s="20">
        <v>8</v>
      </c>
      <c r="K12" s="20">
        <v>1</v>
      </c>
      <c r="L12" s="20">
        <v>130</v>
      </c>
      <c r="M12" s="20">
        <v>0</v>
      </c>
      <c r="N12" s="20">
        <v>228</v>
      </c>
      <c r="O12" s="20">
        <v>0</v>
      </c>
    </row>
    <row r="13" spans="1:16" ht="15" customHeight="1" x14ac:dyDescent="0.3">
      <c r="A13" s="17" t="s">
        <v>86</v>
      </c>
      <c r="B13" s="18"/>
      <c r="C13" s="19">
        <f t="shared" si="0"/>
        <v>1856</v>
      </c>
      <c r="D13" s="20">
        <v>1</v>
      </c>
      <c r="E13" s="20">
        <v>24</v>
      </c>
      <c r="F13" s="20">
        <v>0</v>
      </c>
      <c r="G13" s="20">
        <v>1</v>
      </c>
      <c r="H13" s="20">
        <v>536</v>
      </c>
      <c r="I13" s="20">
        <v>276</v>
      </c>
      <c r="J13" s="20">
        <v>20</v>
      </c>
      <c r="K13" s="20">
        <v>11</v>
      </c>
      <c r="L13" s="20">
        <v>248</v>
      </c>
      <c r="M13" s="20">
        <v>0</v>
      </c>
      <c r="N13" s="20">
        <v>739</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0" t="s">
        <v>18</v>
      </c>
      <c r="E19" s="40"/>
      <c r="F19" s="40"/>
      <c r="G19" s="40"/>
      <c r="H19" s="40"/>
      <c r="I19" s="40"/>
      <c r="J19" s="40"/>
      <c r="K19" s="40"/>
      <c r="L19" s="40"/>
      <c r="M19" s="40"/>
      <c r="N19" s="40"/>
      <c r="O19" s="41"/>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87</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19</v>
      </c>
      <c r="D22" s="24">
        <v>0</v>
      </c>
      <c r="E22" s="20">
        <v>0</v>
      </c>
      <c r="F22" s="20">
        <v>0</v>
      </c>
      <c r="G22" s="20">
        <v>0</v>
      </c>
      <c r="H22" s="20">
        <v>10</v>
      </c>
      <c r="I22" s="20">
        <v>8</v>
      </c>
      <c r="J22" s="20">
        <v>0</v>
      </c>
      <c r="K22" s="20">
        <v>1</v>
      </c>
      <c r="L22" s="20">
        <v>4</v>
      </c>
      <c r="M22" s="20">
        <v>1</v>
      </c>
      <c r="N22" s="20">
        <v>10</v>
      </c>
      <c r="O22" s="20">
        <v>1</v>
      </c>
    </row>
    <row r="23" spans="1:16" ht="15" customHeight="1" x14ac:dyDescent="0.3">
      <c r="A23" s="17" t="s">
        <v>84</v>
      </c>
      <c r="B23" s="18"/>
      <c r="C23" s="28">
        <v>13</v>
      </c>
      <c r="D23" s="24">
        <v>2</v>
      </c>
      <c r="E23" s="20">
        <v>1</v>
      </c>
      <c r="F23" s="20">
        <v>1</v>
      </c>
      <c r="G23" s="20">
        <v>1</v>
      </c>
      <c r="H23" s="20">
        <v>5</v>
      </c>
      <c r="I23" s="20">
        <v>2</v>
      </c>
      <c r="J23" s="20">
        <v>1</v>
      </c>
      <c r="K23" s="20">
        <v>1</v>
      </c>
      <c r="L23" s="20">
        <v>4</v>
      </c>
      <c r="M23" s="20">
        <v>0</v>
      </c>
      <c r="N23" s="20">
        <v>8</v>
      </c>
      <c r="O23" s="20">
        <v>0</v>
      </c>
    </row>
    <row r="24" spans="1:16" ht="15" customHeight="1" x14ac:dyDescent="0.3">
      <c r="A24" s="17" t="s">
        <v>86</v>
      </c>
      <c r="B24" s="18"/>
      <c r="C24" s="28">
        <v>25</v>
      </c>
      <c r="D24" s="24">
        <v>1</v>
      </c>
      <c r="E24" s="20">
        <v>2</v>
      </c>
      <c r="F24" s="20">
        <v>0</v>
      </c>
      <c r="G24" s="20">
        <v>1</v>
      </c>
      <c r="H24" s="20">
        <v>9</v>
      </c>
      <c r="I24" s="20">
        <v>15</v>
      </c>
      <c r="J24" s="20">
        <v>2</v>
      </c>
      <c r="K24" s="20">
        <v>1</v>
      </c>
      <c r="L24" s="20">
        <v>4</v>
      </c>
      <c r="M24" s="20">
        <v>0</v>
      </c>
      <c r="N24" s="20">
        <v>13</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1" t="s">
        <v>85</v>
      </c>
      <c r="B27" s="32"/>
      <c r="C27" s="32"/>
      <c r="D27" s="32"/>
      <c r="E27" s="32"/>
      <c r="F27" s="32"/>
      <c r="G27" s="32"/>
      <c r="H27" s="32"/>
      <c r="I27" s="32"/>
      <c r="J27" s="32"/>
      <c r="K27" s="32"/>
      <c r="L27" s="32"/>
      <c r="M27" s="32"/>
      <c r="N27" s="32"/>
      <c r="O27" s="32"/>
    </row>
    <row r="28" spans="1:16" x14ac:dyDescent="0.3">
      <c r="A28" s="32"/>
      <c r="B28" s="32"/>
      <c r="C28" s="32"/>
      <c r="D28" s="32"/>
      <c r="E28" s="32"/>
      <c r="F28" s="32"/>
      <c r="G28" s="32"/>
      <c r="H28" s="32"/>
      <c r="I28" s="32"/>
      <c r="J28" s="32"/>
      <c r="K28" s="32"/>
      <c r="L28" s="32"/>
      <c r="M28" s="32"/>
      <c r="N28" s="32"/>
      <c r="O28" s="32"/>
    </row>
    <row r="29" spans="1:16" x14ac:dyDescent="0.3">
      <c r="A29" s="32"/>
      <c r="B29" s="32"/>
      <c r="C29" s="32"/>
      <c r="D29" s="32"/>
      <c r="E29" s="32"/>
      <c r="F29" s="32"/>
      <c r="G29" s="32"/>
      <c r="H29" s="32"/>
      <c r="I29" s="32"/>
      <c r="J29" s="32"/>
      <c r="K29" s="32"/>
      <c r="L29" s="32"/>
      <c r="M29" s="32"/>
      <c r="N29" s="32"/>
      <c r="O29" s="32"/>
    </row>
    <row r="30" spans="1:16" x14ac:dyDescent="0.3">
      <c r="A30" s="32"/>
      <c r="B30" s="32"/>
      <c r="C30" s="32"/>
      <c r="D30" s="32"/>
      <c r="E30" s="32"/>
      <c r="F30" s="32"/>
      <c r="G30" s="32"/>
      <c r="H30" s="32"/>
      <c r="I30" s="32"/>
      <c r="J30" s="32"/>
      <c r="K30" s="32"/>
      <c r="L30" s="32"/>
      <c r="M30" s="32"/>
      <c r="N30" s="32"/>
      <c r="O30" s="32"/>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codeName="Sheet29"/>
  <dimension ref="A2:P30"/>
  <sheetViews>
    <sheetView workbookViewId="0">
      <selection activeCell="G22" sqref="G22"/>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42" t="s">
        <v>8</v>
      </c>
      <c r="B2" s="42"/>
      <c r="C2" s="42"/>
      <c r="D2" s="42"/>
      <c r="E2" s="42"/>
      <c r="F2" s="42"/>
      <c r="G2" s="42"/>
      <c r="H2" s="42"/>
      <c r="I2" s="42"/>
      <c r="J2" s="42"/>
      <c r="K2" s="42"/>
      <c r="L2" s="42"/>
      <c r="M2" s="42"/>
      <c r="N2" s="42"/>
      <c r="O2" s="42"/>
    </row>
    <row r="3" spans="1:16" s="7" customFormat="1" ht="18.75" customHeight="1" x14ac:dyDescent="0.35">
      <c r="A3" s="43" t="s">
        <v>50</v>
      </c>
      <c r="B3" s="43"/>
      <c r="C3" s="43"/>
      <c r="D3" s="43"/>
      <c r="E3" s="43"/>
      <c r="F3" s="43"/>
      <c r="G3" s="43"/>
      <c r="H3" s="43"/>
      <c r="I3" s="43"/>
      <c r="J3" s="43"/>
      <c r="K3" s="43"/>
      <c r="L3" s="43"/>
      <c r="M3" s="43"/>
      <c r="N3" s="43"/>
      <c r="O3" s="43"/>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4" t="s">
        <v>16</v>
      </c>
      <c r="E8" s="40"/>
      <c r="F8" s="40"/>
      <c r="G8" s="40"/>
      <c r="H8" s="40"/>
      <c r="I8" s="40"/>
      <c r="J8" s="40"/>
      <c r="K8" s="40"/>
      <c r="L8" s="40"/>
      <c r="M8" s="40"/>
      <c r="N8" s="40"/>
      <c r="O8" s="41"/>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87</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593</v>
      </c>
      <c r="D11" s="20">
        <v>0</v>
      </c>
      <c r="E11" s="20">
        <v>0</v>
      </c>
      <c r="F11" s="20">
        <v>0</v>
      </c>
      <c r="G11" s="20">
        <v>0</v>
      </c>
      <c r="H11" s="20">
        <v>338</v>
      </c>
      <c r="I11" s="20">
        <v>0</v>
      </c>
      <c r="J11" s="20">
        <v>0</v>
      </c>
      <c r="K11" s="20">
        <v>0</v>
      </c>
      <c r="L11" s="20">
        <v>135</v>
      </c>
      <c r="M11" s="20">
        <v>39</v>
      </c>
      <c r="N11" s="20">
        <v>52</v>
      </c>
      <c r="O11" s="20">
        <v>29</v>
      </c>
    </row>
    <row r="12" spans="1:16" ht="15" customHeight="1" x14ac:dyDescent="0.3">
      <c r="A12" s="17" t="s">
        <v>84</v>
      </c>
      <c r="B12" s="18"/>
      <c r="C12" s="19">
        <f t="shared" si="0"/>
        <v>185</v>
      </c>
      <c r="D12" s="20">
        <v>0</v>
      </c>
      <c r="E12" s="20">
        <v>0</v>
      </c>
      <c r="F12" s="20">
        <v>0</v>
      </c>
      <c r="G12" s="20">
        <v>0</v>
      </c>
      <c r="H12" s="20">
        <v>37</v>
      </c>
      <c r="I12" s="20">
        <v>0</v>
      </c>
      <c r="J12" s="20">
        <v>0</v>
      </c>
      <c r="K12" s="20">
        <v>0</v>
      </c>
      <c r="L12" s="20">
        <v>119</v>
      </c>
      <c r="M12" s="20">
        <v>8</v>
      </c>
      <c r="N12" s="20">
        <v>21</v>
      </c>
      <c r="O12" s="20">
        <v>0</v>
      </c>
    </row>
    <row r="13" spans="1:16" ht="15" customHeight="1" x14ac:dyDescent="0.3">
      <c r="A13" s="17" t="s">
        <v>86</v>
      </c>
      <c r="B13" s="18"/>
      <c r="C13" s="19">
        <f t="shared" si="0"/>
        <v>304</v>
      </c>
      <c r="D13" s="20">
        <v>0</v>
      </c>
      <c r="E13" s="20">
        <v>1</v>
      </c>
      <c r="F13" s="20">
        <v>0</v>
      </c>
      <c r="G13" s="20">
        <v>0</v>
      </c>
      <c r="H13" s="20">
        <v>72</v>
      </c>
      <c r="I13" s="20">
        <v>0</v>
      </c>
      <c r="J13" s="20">
        <v>0</v>
      </c>
      <c r="K13" s="20">
        <v>0</v>
      </c>
      <c r="L13" s="20">
        <v>177</v>
      </c>
      <c r="M13" s="20">
        <v>0</v>
      </c>
      <c r="N13" s="20">
        <v>54</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0" t="s">
        <v>18</v>
      </c>
      <c r="E19" s="40"/>
      <c r="F19" s="40"/>
      <c r="G19" s="40"/>
      <c r="H19" s="40"/>
      <c r="I19" s="40"/>
      <c r="J19" s="40"/>
      <c r="K19" s="40"/>
      <c r="L19" s="40"/>
      <c r="M19" s="40"/>
      <c r="N19" s="40"/>
      <c r="O19" s="41"/>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87</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19</v>
      </c>
      <c r="D22" s="24">
        <v>0</v>
      </c>
      <c r="E22" s="20">
        <v>0</v>
      </c>
      <c r="F22" s="20">
        <v>0</v>
      </c>
      <c r="G22" s="20">
        <v>0</v>
      </c>
      <c r="H22" s="20">
        <v>17</v>
      </c>
      <c r="I22" s="20">
        <v>0</v>
      </c>
      <c r="J22" s="20">
        <v>0</v>
      </c>
      <c r="K22" s="20">
        <v>0</v>
      </c>
      <c r="L22" s="20">
        <v>5</v>
      </c>
      <c r="M22" s="20">
        <v>1</v>
      </c>
      <c r="N22" s="20">
        <v>6</v>
      </c>
      <c r="O22" s="20">
        <v>2</v>
      </c>
    </row>
    <row r="23" spans="1:16" ht="15" customHeight="1" x14ac:dyDescent="0.3">
      <c r="A23" s="17" t="s">
        <v>84</v>
      </c>
      <c r="B23" s="18"/>
      <c r="C23" s="28">
        <v>12</v>
      </c>
      <c r="D23" s="24">
        <v>0</v>
      </c>
      <c r="E23" s="20">
        <v>0</v>
      </c>
      <c r="F23" s="20">
        <v>0</v>
      </c>
      <c r="G23" s="20">
        <v>0</v>
      </c>
      <c r="H23" s="20">
        <v>8</v>
      </c>
      <c r="I23" s="20">
        <v>0</v>
      </c>
      <c r="J23" s="20">
        <v>0</v>
      </c>
      <c r="K23" s="20">
        <v>0</v>
      </c>
      <c r="L23" s="20">
        <v>4</v>
      </c>
      <c r="M23" s="20">
        <v>1</v>
      </c>
      <c r="N23" s="20">
        <v>8</v>
      </c>
      <c r="O23" s="20">
        <v>0</v>
      </c>
    </row>
    <row r="24" spans="1:16" ht="15" customHeight="1" x14ac:dyDescent="0.3">
      <c r="A24" s="17" t="s">
        <v>86</v>
      </c>
      <c r="B24" s="18"/>
      <c r="C24" s="28">
        <v>13</v>
      </c>
      <c r="D24" s="24">
        <v>0</v>
      </c>
      <c r="E24" s="20">
        <v>1</v>
      </c>
      <c r="F24" s="20">
        <v>0</v>
      </c>
      <c r="G24" s="20">
        <v>0</v>
      </c>
      <c r="H24" s="20">
        <v>6</v>
      </c>
      <c r="I24" s="20">
        <v>0</v>
      </c>
      <c r="J24" s="20">
        <v>0</v>
      </c>
      <c r="K24" s="20">
        <v>0</v>
      </c>
      <c r="L24" s="20">
        <v>6</v>
      </c>
      <c r="M24" s="20">
        <v>0</v>
      </c>
      <c r="N24" s="20">
        <v>8</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1" t="s">
        <v>85</v>
      </c>
      <c r="B27" s="32"/>
      <c r="C27" s="32"/>
      <c r="D27" s="32"/>
      <c r="E27" s="32"/>
      <c r="F27" s="32"/>
      <c r="G27" s="32"/>
      <c r="H27" s="32"/>
      <c r="I27" s="32"/>
      <c r="J27" s="32"/>
      <c r="K27" s="32"/>
      <c r="L27" s="32"/>
      <c r="M27" s="32"/>
      <c r="N27" s="32"/>
      <c r="O27" s="32"/>
    </row>
    <row r="28" spans="1:16" x14ac:dyDescent="0.3">
      <c r="A28" s="32"/>
      <c r="B28" s="32"/>
      <c r="C28" s="32"/>
      <c r="D28" s="32"/>
      <c r="E28" s="32"/>
      <c r="F28" s="32"/>
      <c r="G28" s="32"/>
      <c r="H28" s="32"/>
      <c r="I28" s="32"/>
      <c r="J28" s="32"/>
      <c r="K28" s="32"/>
      <c r="L28" s="32"/>
      <c r="M28" s="32"/>
      <c r="N28" s="32"/>
      <c r="O28" s="32"/>
    </row>
    <row r="29" spans="1:16" x14ac:dyDescent="0.3">
      <c r="A29" s="32"/>
      <c r="B29" s="32"/>
      <c r="C29" s="32"/>
      <c r="D29" s="32"/>
      <c r="E29" s="32"/>
      <c r="F29" s="32"/>
      <c r="G29" s="32"/>
      <c r="H29" s="32"/>
      <c r="I29" s="32"/>
      <c r="J29" s="32"/>
      <c r="K29" s="32"/>
      <c r="L29" s="32"/>
      <c r="M29" s="32"/>
      <c r="N29" s="32"/>
      <c r="O29" s="32"/>
    </row>
    <row r="30" spans="1:16" x14ac:dyDescent="0.3">
      <c r="A30" s="32"/>
      <c r="B30" s="32"/>
      <c r="C30" s="32"/>
      <c r="D30" s="32"/>
      <c r="E30" s="32"/>
      <c r="F30" s="32"/>
      <c r="G30" s="32"/>
      <c r="H30" s="32"/>
      <c r="I30" s="32"/>
      <c r="J30" s="32"/>
      <c r="K30" s="32"/>
      <c r="L30" s="32"/>
      <c r="M30" s="32"/>
      <c r="N30" s="32"/>
      <c r="O30" s="32"/>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sheetPr codeName="Sheet31"/>
  <dimension ref="A2:P30"/>
  <sheetViews>
    <sheetView workbookViewId="0">
      <selection activeCell="G22" sqref="G22"/>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42" t="s">
        <v>8</v>
      </c>
      <c r="B2" s="42"/>
      <c r="C2" s="42"/>
      <c r="D2" s="42"/>
      <c r="E2" s="42"/>
      <c r="F2" s="42"/>
      <c r="G2" s="42"/>
      <c r="H2" s="42"/>
      <c r="I2" s="42"/>
      <c r="J2" s="42"/>
      <c r="K2" s="42"/>
      <c r="L2" s="42"/>
      <c r="M2" s="42"/>
      <c r="N2" s="42"/>
      <c r="O2" s="42"/>
    </row>
    <row r="3" spans="1:16" s="7" customFormat="1" ht="18.75" customHeight="1" x14ac:dyDescent="0.35">
      <c r="A3" s="43" t="s">
        <v>51</v>
      </c>
      <c r="B3" s="43"/>
      <c r="C3" s="43"/>
      <c r="D3" s="43"/>
      <c r="E3" s="43"/>
      <c r="F3" s="43"/>
      <c r="G3" s="43"/>
      <c r="H3" s="43"/>
      <c r="I3" s="43"/>
      <c r="J3" s="43"/>
      <c r="K3" s="43"/>
      <c r="L3" s="43"/>
      <c r="M3" s="43"/>
      <c r="N3" s="43"/>
      <c r="O3" s="43"/>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4" t="s">
        <v>16</v>
      </c>
      <c r="E8" s="40"/>
      <c r="F8" s="40"/>
      <c r="G8" s="40"/>
      <c r="H8" s="40"/>
      <c r="I8" s="40"/>
      <c r="J8" s="40"/>
      <c r="K8" s="40"/>
      <c r="L8" s="40"/>
      <c r="M8" s="40"/>
      <c r="N8" s="40"/>
      <c r="O8" s="41"/>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87</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6844</v>
      </c>
      <c r="D11" s="20">
        <v>25</v>
      </c>
      <c r="E11" s="20">
        <v>6</v>
      </c>
      <c r="F11" s="20">
        <v>0</v>
      </c>
      <c r="G11" s="20">
        <v>0</v>
      </c>
      <c r="H11" s="20">
        <v>3709</v>
      </c>
      <c r="I11" s="20">
        <v>0</v>
      </c>
      <c r="J11" s="20">
        <v>356</v>
      </c>
      <c r="K11" s="20">
        <v>26</v>
      </c>
      <c r="L11" s="20">
        <v>340</v>
      </c>
      <c r="M11" s="20">
        <v>0</v>
      </c>
      <c r="N11" s="20">
        <v>2291</v>
      </c>
      <c r="O11" s="20">
        <v>91</v>
      </c>
    </row>
    <row r="12" spans="1:16" ht="15" customHeight="1" x14ac:dyDescent="0.3">
      <c r="A12" s="17" t="s">
        <v>84</v>
      </c>
      <c r="B12" s="18"/>
      <c r="C12" s="19">
        <f t="shared" si="0"/>
        <v>1938</v>
      </c>
      <c r="D12" s="20">
        <v>0</v>
      </c>
      <c r="E12" s="20">
        <v>0</v>
      </c>
      <c r="F12" s="20">
        <v>0</v>
      </c>
      <c r="G12" s="20">
        <v>0</v>
      </c>
      <c r="H12" s="20">
        <v>689</v>
      </c>
      <c r="I12" s="20">
        <v>0</v>
      </c>
      <c r="J12" s="20">
        <v>119</v>
      </c>
      <c r="K12" s="20">
        <v>0</v>
      </c>
      <c r="L12" s="20">
        <v>278</v>
      </c>
      <c r="M12" s="20">
        <v>0</v>
      </c>
      <c r="N12" s="20">
        <v>821</v>
      </c>
      <c r="O12" s="20">
        <v>31</v>
      </c>
    </row>
    <row r="13" spans="1:16" ht="15" customHeight="1" x14ac:dyDescent="0.3">
      <c r="A13" s="17" t="s">
        <v>86</v>
      </c>
      <c r="B13" s="18"/>
      <c r="C13" s="19">
        <f t="shared" si="0"/>
        <v>5487</v>
      </c>
      <c r="D13" s="20">
        <v>0</v>
      </c>
      <c r="E13" s="20">
        <v>2</v>
      </c>
      <c r="F13" s="20">
        <v>0</v>
      </c>
      <c r="G13" s="20">
        <v>0</v>
      </c>
      <c r="H13" s="20">
        <v>2956</v>
      </c>
      <c r="I13" s="20">
        <v>0</v>
      </c>
      <c r="J13" s="20">
        <v>129</v>
      </c>
      <c r="K13" s="20">
        <v>0</v>
      </c>
      <c r="L13" s="20">
        <v>257</v>
      </c>
      <c r="M13" s="20">
        <v>0</v>
      </c>
      <c r="N13" s="20">
        <v>2138</v>
      </c>
      <c r="O13" s="20">
        <v>5</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0" t="s">
        <v>18</v>
      </c>
      <c r="E19" s="40"/>
      <c r="F19" s="40"/>
      <c r="G19" s="40"/>
      <c r="H19" s="40"/>
      <c r="I19" s="40"/>
      <c r="J19" s="40"/>
      <c r="K19" s="40"/>
      <c r="L19" s="40"/>
      <c r="M19" s="40"/>
      <c r="N19" s="40"/>
      <c r="O19" s="41"/>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87</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213</v>
      </c>
      <c r="D22" s="24">
        <v>2</v>
      </c>
      <c r="E22" s="20">
        <v>3</v>
      </c>
      <c r="F22" s="20">
        <v>0</v>
      </c>
      <c r="G22" s="20">
        <v>0</v>
      </c>
      <c r="H22" s="20">
        <v>188</v>
      </c>
      <c r="I22" s="20">
        <v>0</v>
      </c>
      <c r="J22" s="20">
        <v>42</v>
      </c>
      <c r="K22" s="20">
        <v>1</v>
      </c>
      <c r="L22" s="20">
        <v>6</v>
      </c>
      <c r="M22" s="20">
        <v>0</v>
      </c>
      <c r="N22" s="20">
        <v>98</v>
      </c>
      <c r="O22" s="20">
        <v>12</v>
      </c>
    </row>
    <row r="23" spans="1:16" ht="15" customHeight="1" x14ac:dyDescent="0.3">
      <c r="A23" s="17" t="s">
        <v>84</v>
      </c>
      <c r="B23" s="18"/>
      <c r="C23" s="28">
        <v>64</v>
      </c>
      <c r="D23" s="24">
        <v>0</v>
      </c>
      <c r="E23" s="20">
        <v>0</v>
      </c>
      <c r="F23" s="20">
        <v>0</v>
      </c>
      <c r="G23" s="20">
        <v>0</v>
      </c>
      <c r="H23" s="20">
        <v>45</v>
      </c>
      <c r="I23" s="20">
        <v>0</v>
      </c>
      <c r="J23" s="20">
        <v>8</v>
      </c>
      <c r="K23" s="20">
        <v>0</v>
      </c>
      <c r="L23" s="20">
        <v>9</v>
      </c>
      <c r="M23" s="20">
        <v>0</v>
      </c>
      <c r="N23" s="20">
        <v>48</v>
      </c>
      <c r="O23" s="20">
        <v>2</v>
      </c>
    </row>
    <row r="24" spans="1:16" ht="15" customHeight="1" x14ac:dyDescent="0.3">
      <c r="A24" s="17" t="s">
        <v>86</v>
      </c>
      <c r="B24" s="18"/>
      <c r="C24" s="28">
        <v>161</v>
      </c>
      <c r="D24" s="24">
        <v>0</v>
      </c>
      <c r="E24" s="20">
        <v>1</v>
      </c>
      <c r="F24" s="20">
        <v>0</v>
      </c>
      <c r="G24" s="20">
        <v>0</v>
      </c>
      <c r="H24" s="20">
        <v>144</v>
      </c>
      <c r="I24" s="20">
        <v>0</v>
      </c>
      <c r="J24" s="20">
        <v>14</v>
      </c>
      <c r="K24" s="20">
        <v>0</v>
      </c>
      <c r="L24" s="20">
        <v>10</v>
      </c>
      <c r="M24" s="20">
        <v>0</v>
      </c>
      <c r="N24" s="20">
        <v>105</v>
      </c>
      <c r="O24" s="20">
        <v>2</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1" t="s">
        <v>85</v>
      </c>
      <c r="B27" s="32"/>
      <c r="C27" s="32"/>
      <c r="D27" s="32"/>
      <c r="E27" s="32"/>
      <c r="F27" s="32"/>
      <c r="G27" s="32"/>
      <c r="H27" s="32"/>
      <c r="I27" s="32"/>
      <c r="J27" s="32"/>
      <c r="K27" s="32"/>
      <c r="L27" s="32"/>
      <c r="M27" s="32"/>
      <c r="N27" s="32"/>
      <c r="O27" s="32"/>
    </row>
    <row r="28" spans="1:16" x14ac:dyDescent="0.3">
      <c r="A28" s="32"/>
      <c r="B28" s="32"/>
      <c r="C28" s="32"/>
      <c r="D28" s="32"/>
      <c r="E28" s="32"/>
      <c r="F28" s="32"/>
      <c r="G28" s="32"/>
      <c r="H28" s="32"/>
      <c r="I28" s="32"/>
      <c r="J28" s="32"/>
      <c r="K28" s="32"/>
      <c r="L28" s="32"/>
      <c r="M28" s="32"/>
      <c r="N28" s="32"/>
      <c r="O28" s="32"/>
    </row>
    <row r="29" spans="1:16" x14ac:dyDescent="0.3">
      <c r="A29" s="32"/>
      <c r="B29" s="32"/>
      <c r="C29" s="32"/>
      <c r="D29" s="32"/>
      <c r="E29" s="32"/>
      <c r="F29" s="32"/>
      <c r="G29" s="32"/>
      <c r="H29" s="32"/>
      <c r="I29" s="32"/>
      <c r="J29" s="32"/>
      <c r="K29" s="32"/>
      <c r="L29" s="32"/>
      <c r="M29" s="32"/>
      <c r="N29" s="32"/>
      <c r="O29" s="32"/>
    </row>
    <row r="30" spans="1:16" x14ac:dyDescent="0.3">
      <c r="A30" s="32"/>
      <c r="B30" s="32"/>
      <c r="C30" s="32"/>
      <c r="D30" s="32"/>
      <c r="E30" s="32"/>
      <c r="F30" s="32"/>
      <c r="G30" s="32"/>
      <c r="H30" s="32"/>
      <c r="I30" s="32"/>
      <c r="J30" s="32"/>
      <c r="K30" s="32"/>
      <c r="L30" s="32"/>
      <c r="M30" s="32"/>
      <c r="N30" s="32"/>
      <c r="O30" s="32"/>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codeName="Sheet32"/>
  <dimension ref="A2:P30"/>
  <sheetViews>
    <sheetView workbookViewId="0">
      <selection activeCell="G22" sqref="G22"/>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42" t="s">
        <v>8</v>
      </c>
      <c r="B2" s="42"/>
      <c r="C2" s="42"/>
      <c r="D2" s="42"/>
      <c r="E2" s="42"/>
      <c r="F2" s="42"/>
      <c r="G2" s="42"/>
      <c r="H2" s="42"/>
      <c r="I2" s="42"/>
      <c r="J2" s="42"/>
      <c r="K2" s="42"/>
      <c r="L2" s="42"/>
      <c r="M2" s="42"/>
      <c r="N2" s="42"/>
      <c r="O2" s="42"/>
    </row>
    <row r="3" spans="1:16" s="7" customFormat="1" ht="18.75" customHeight="1" x14ac:dyDescent="0.35">
      <c r="A3" s="43" t="s">
        <v>52</v>
      </c>
      <c r="B3" s="43"/>
      <c r="C3" s="43"/>
      <c r="D3" s="43"/>
      <c r="E3" s="43"/>
      <c r="F3" s="43"/>
      <c r="G3" s="43"/>
      <c r="H3" s="43"/>
      <c r="I3" s="43"/>
      <c r="J3" s="43"/>
      <c r="K3" s="43"/>
      <c r="L3" s="43"/>
      <c r="M3" s="43"/>
      <c r="N3" s="43"/>
      <c r="O3" s="43"/>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4" t="s">
        <v>16</v>
      </c>
      <c r="E8" s="40"/>
      <c r="F8" s="40"/>
      <c r="G8" s="40"/>
      <c r="H8" s="40"/>
      <c r="I8" s="40"/>
      <c r="J8" s="40"/>
      <c r="K8" s="40"/>
      <c r="L8" s="40"/>
      <c r="M8" s="40"/>
      <c r="N8" s="40"/>
      <c r="O8" s="41"/>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87</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3911</v>
      </c>
      <c r="D11" s="20">
        <v>139</v>
      </c>
      <c r="E11" s="20">
        <v>0</v>
      </c>
      <c r="F11" s="20">
        <v>0</v>
      </c>
      <c r="G11" s="20">
        <v>2</v>
      </c>
      <c r="H11" s="20">
        <v>20</v>
      </c>
      <c r="I11" s="20">
        <v>19</v>
      </c>
      <c r="J11" s="20">
        <v>3</v>
      </c>
      <c r="K11" s="20">
        <v>2167</v>
      </c>
      <c r="L11" s="20">
        <v>712</v>
      </c>
      <c r="M11" s="20">
        <v>36</v>
      </c>
      <c r="N11" s="20">
        <v>806</v>
      </c>
      <c r="O11" s="20">
        <v>7</v>
      </c>
    </row>
    <row r="12" spans="1:16" ht="15" customHeight="1" x14ac:dyDescent="0.3">
      <c r="A12" s="17" t="s">
        <v>84</v>
      </c>
      <c r="B12" s="18"/>
      <c r="C12" s="19">
        <f t="shared" si="0"/>
        <v>1605</v>
      </c>
      <c r="D12" s="20">
        <v>2</v>
      </c>
      <c r="E12" s="20">
        <v>0</v>
      </c>
      <c r="F12" s="20">
        <v>0</v>
      </c>
      <c r="G12" s="20">
        <v>0</v>
      </c>
      <c r="H12" s="20">
        <v>11</v>
      </c>
      <c r="I12" s="20">
        <v>0</v>
      </c>
      <c r="J12" s="20">
        <v>6</v>
      </c>
      <c r="K12" s="20">
        <v>744</v>
      </c>
      <c r="L12" s="20">
        <v>340</v>
      </c>
      <c r="M12" s="20">
        <v>41</v>
      </c>
      <c r="N12" s="20">
        <v>458</v>
      </c>
      <c r="O12" s="20">
        <v>3</v>
      </c>
    </row>
    <row r="13" spans="1:16" ht="15" customHeight="1" x14ac:dyDescent="0.3">
      <c r="A13" s="17" t="s">
        <v>86</v>
      </c>
      <c r="B13" s="18"/>
      <c r="C13" s="19">
        <f t="shared" si="0"/>
        <v>4857</v>
      </c>
      <c r="D13" s="20">
        <v>127</v>
      </c>
      <c r="E13" s="20">
        <v>0</v>
      </c>
      <c r="F13" s="20">
        <v>0</v>
      </c>
      <c r="G13" s="20">
        <v>0</v>
      </c>
      <c r="H13" s="20">
        <v>98</v>
      </c>
      <c r="I13" s="20">
        <v>18</v>
      </c>
      <c r="J13" s="20">
        <v>1</v>
      </c>
      <c r="K13" s="20">
        <v>2826</v>
      </c>
      <c r="L13" s="20">
        <v>426</v>
      </c>
      <c r="M13" s="20">
        <v>23</v>
      </c>
      <c r="N13" s="20">
        <v>1337</v>
      </c>
      <c r="O13" s="20">
        <v>1</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0" t="s">
        <v>18</v>
      </c>
      <c r="E19" s="40"/>
      <c r="F19" s="40"/>
      <c r="G19" s="40"/>
      <c r="H19" s="40"/>
      <c r="I19" s="40"/>
      <c r="J19" s="40"/>
      <c r="K19" s="40"/>
      <c r="L19" s="40"/>
      <c r="M19" s="40"/>
      <c r="N19" s="40"/>
      <c r="O19" s="41"/>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87</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143</v>
      </c>
      <c r="D22" s="24">
        <v>9</v>
      </c>
      <c r="E22" s="20">
        <v>0</v>
      </c>
      <c r="F22" s="20">
        <v>0</v>
      </c>
      <c r="G22" s="20">
        <v>1</v>
      </c>
      <c r="H22" s="20">
        <v>6</v>
      </c>
      <c r="I22" s="20">
        <v>6</v>
      </c>
      <c r="J22" s="20">
        <v>1</v>
      </c>
      <c r="K22" s="20">
        <v>119</v>
      </c>
      <c r="L22" s="20">
        <v>14</v>
      </c>
      <c r="M22" s="20">
        <v>2</v>
      </c>
      <c r="N22" s="20">
        <v>69</v>
      </c>
      <c r="O22" s="20">
        <v>1</v>
      </c>
    </row>
    <row r="23" spans="1:16" ht="15" customHeight="1" x14ac:dyDescent="0.3">
      <c r="A23" s="17" t="s">
        <v>84</v>
      </c>
      <c r="B23" s="18"/>
      <c r="C23" s="28">
        <v>58</v>
      </c>
      <c r="D23" s="24">
        <v>2</v>
      </c>
      <c r="E23" s="20">
        <v>0</v>
      </c>
      <c r="F23" s="20">
        <v>0</v>
      </c>
      <c r="G23" s="20">
        <v>0</v>
      </c>
      <c r="H23" s="20">
        <v>2</v>
      </c>
      <c r="I23" s="20">
        <v>0</v>
      </c>
      <c r="J23" s="20">
        <v>2</v>
      </c>
      <c r="K23" s="20">
        <v>45</v>
      </c>
      <c r="L23" s="20">
        <v>9</v>
      </c>
      <c r="M23" s="20">
        <v>1</v>
      </c>
      <c r="N23" s="20">
        <v>30</v>
      </c>
      <c r="O23" s="20">
        <v>1</v>
      </c>
    </row>
    <row r="24" spans="1:16" ht="15" customHeight="1" x14ac:dyDescent="0.3">
      <c r="A24" s="17" t="s">
        <v>86</v>
      </c>
      <c r="B24" s="18"/>
      <c r="C24" s="28">
        <v>172</v>
      </c>
      <c r="D24" s="24">
        <v>5</v>
      </c>
      <c r="E24" s="20">
        <v>0</v>
      </c>
      <c r="F24" s="20">
        <v>0</v>
      </c>
      <c r="G24" s="20">
        <v>0</v>
      </c>
      <c r="H24" s="20">
        <v>9</v>
      </c>
      <c r="I24" s="20">
        <v>6</v>
      </c>
      <c r="J24" s="20">
        <v>1</v>
      </c>
      <c r="K24" s="20">
        <v>152</v>
      </c>
      <c r="L24" s="20">
        <v>11</v>
      </c>
      <c r="M24" s="20">
        <v>1</v>
      </c>
      <c r="N24" s="20">
        <v>83</v>
      </c>
      <c r="O24" s="20">
        <v>1</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1" t="s">
        <v>85</v>
      </c>
      <c r="B27" s="32"/>
      <c r="C27" s="32"/>
      <c r="D27" s="32"/>
      <c r="E27" s="32"/>
      <c r="F27" s="32"/>
      <c r="G27" s="32"/>
      <c r="H27" s="32"/>
      <c r="I27" s="32"/>
      <c r="J27" s="32"/>
      <c r="K27" s="32"/>
      <c r="L27" s="32"/>
      <c r="M27" s="32"/>
      <c r="N27" s="32"/>
      <c r="O27" s="32"/>
    </row>
    <row r="28" spans="1:16" x14ac:dyDescent="0.3">
      <c r="A28" s="32"/>
      <c r="B28" s="32"/>
      <c r="C28" s="32"/>
      <c r="D28" s="32"/>
      <c r="E28" s="32"/>
      <c r="F28" s="32"/>
      <c r="G28" s="32"/>
      <c r="H28" s="32"/>
      <c r="I28" s="32"/>
      <c r="J28" s="32"/>
      <c r="K28" s="32"/>
      <c r="L28" s="32"/>
      <c r="M28" s="32"/>
      <c r="N28" s="32"/>
      <c r="O28" s="32"/>
    </row>
    <row r="29" spans="1:16" x14ac:dyDescent="0.3">
      <c r="A29" s="32"/>
      <c r="B29" s="32"/>
      <c r="C29" s="32"/>
      <c r="D29" s="32"/>
      <c r="E29" s="32"/>
      <c r="F29" s="32"/>
      <c r="G29" s="32"/>
      <c r="H29" s="32"/>
      <c r="I29" s="32"/>
      <c r="J29" s="32"/>
      <c r="K29" s="32"/>
      <c r="L29" s="32"/>
      <c r="M29" s="32"/>
      <c r="N29" s="32"/>
      <c r="O29" s="32"/>
    </row>
    <row r="30" spans="1:16" x14ac:dyDescent="0.3">
      <c r="A30" s="32"/>
      <c r="B30" s="32"/>
      <c r="C30" s="32"/>
      <c r="D30" s="32"/>
      <c r="E30" s="32"/>
      <c r="F30" s="32"/>
      <c r="G30" s="32"/>
      <c r="H30" s="32"/>
      <c r="I30" s="32"/>
      <c r="J30" s="32"/>
      <c r="K30" s="32"/>
      <c r="L30" s="32"/>
      <c r="M30" s="32"/>
      <c r="N30" s="32"/>
      <c r="O30" s="32"/>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sheetPr codeName="Sheet33"/>
  <dimension ref="A2:P30"/>
  <sheetViews>
    <sheetView topLeftCell="A15" workbookViewId="0">
      <selection activeCell="G22" sqref="G22"/>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42" t="s">
        <v>8</v>
      </c>
      <c r="B2" s="42"/>
      <c r="C2" s="42"/>
      <c r="D2" s="42"/>
      <c r="E2" s="42"/>
      <c r="F2" s="42"/>
      <c r="G2" s="42"/>
      <c r="H2" s="42"/>
      <c r="I2" s="42"/>
      <c r="J2" s="42"/>
      <c r="K2" s="42"/>
      <c r="L2" s="42"/>
      <c r="M2" s="42"/>
      <c r="N2" s="42"/>
      <c r="O2" s="42"/>
    </row>
    <row r="3" spans="1:16" s="7" customFormat="1" ht="18.75" customHeight="1" x14ac:dyDescent="0.35">
      <c r="A3" s="43" t="s">
        <v>53</v>
      </c>
      <c r="B3" s="43"/>
      <c r="C3" s="43"/>
      <c r="D3" s="43"/>
      <c r="E3" s="43"/>
      <c r="F3" s="43"/>
      <c r="G3" s="43"/>
      <c r="H3" s="43"/>
      <c r="I3" s="43"/>
      <c r="J3" s="43"/>
      <c r="K3" s="43"/>
      <c r="L3" s="43"/>
      <c r="M3" s="43"/>
      <c r="N3" s="43"/>
      <c r="O3" s="43"/>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4" t="s">
        <v>16</v>
      </c>
      <c r="E8" s="40"/>
      <c r="F8" s="40"/>
      <c r="G8" s="40"/>
      <c r="H8" s="40"/>
      <c r="I8" s="40"/>
      <c r="J8" s="40"/>
      <c r="K8" s="40"/>
      <c r="L8" s="40"/>
      <c r="M8" s="40"/>
      <c r="N8" s="40"/>
      <c r="O8" s="41"/>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87</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19600</v>
      </c>
      <c r="D11" s="20">
        <v>6</v>
      </c>
      <c r="E11" s="20">
        <v>14011</v>
      </c>
      <c r="F11" s="20">
        <v>68</v>
      </c>
      <c r="G11" s="20">
        <v>1</v>
      </c>
      <c r="H11" s="20">
        <v>1352</v>
      </c>
      <c r="I11" s="20">
        <v>5</v>
      </c>
      <c r="J11" s="20">
        <v>6</v>
      </c>
      <c r="K11" s="20">
        <v>10</v>
      </c>
      <c r="L11" s="20">
        <v>720</v>
      </c>
      <c r="M11" s="20">
        <v>163</v>
      </c>
      <c r="N11" s="20">
        <v>3236</v>
      </c>
      <c r="O11" s="20">
        <v>22</v>
      </c>
    </row>
    <row r="12" spans="1:16" ht="15" customHeight="1" x14ac:dyDescent="0.3">
      <c r="A12" s="17" t="s">
        <v>84</v>
      </c>
      <c r="B12" s="18"/>
      <c r="C12" s="19">
        <f t="shared" si="0"/>
        <v>7350</v>
      </c>
      <c r="D12" s="20">
        <v>9</v>
      </c>
      <c r="E12" s="20">
        <v>4671</v>
      </c>
      <c r="F12" s="20">
        <v>137</v>
      </c>
      <c r="G12" s="20">
        <v>8</v>
      </c>
      <c r="H12" s="20">
        <v>116</v>
      </c>
      <c r="I12" s="20">
        <v>65</v>
      </c>
      <c r="J12" s="20">
        <v>12</v>
      </c>
      <c r="K12" s="20">
        <v>24</v>
      </c>
      <c r="L12" s="20">
        <v>341</v>
      </c>
      <c r="M12" s="20">
        <v>325</v>
      </c>
      <c r="N12" s="20">
        <v>1641</v>
      </c>
      <c r="O12" s="20">
        <v>1</v>
      </c>
    </row>
    <row r="13" spans="1:16" ht="15" customHeight="1" x14ac:dyDescent="0.3">
      <c r="A13" s="17" t="s">
        <v>86</v>
      </c>
      <c r="B13" s="18"/>
      <c r="C13" s="19">
        <f t="shared" si="0"/>
        <v>16375</v>
      </c>
      <c r="D13" s="20">
        <v>4</v>
      </c>
      <c r="E13" s="20">
        <v>11195</v>
      </c>
      <c r="F13" s="20">
        <v>113</v>
      </c>
      <c r="G13" s="20">
        <v>6</v>
      </c>
      <c r="H13" s="20">
        <v>460</v>
      </c>
      <c r="I13" s="20">
        <v>50</v>
      </c>
      <c r="J13" s="20">
        <v>6</v>
      </c>
      <c r="K13" s="20">
        <v>23</v>
      </c>
      <c r="L13" s="20">
        <v>537</v>
      </c>
      <c r="M13" s="20">
        <v>184</v>
      </c>
      <c r="N13" s="20">
        <v>3759</v>
      </c>
      <c r="O13" s="20">
        <v>38</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0" t="s">
        <v>18</v>
      </c>
      <c r="E19" s="40"/>
      <c r="F19" s="40"/>
      <c r="G19" s="40"/>
      <c r="H19" s="40"/>
      <c r="I19" s="40"/>
      <c r="J19" s="40"/>
      <c r="K19" s="40"/>
      <c r="L19" s="40"/>
      <c r="M19" s="40"/>
      <c r="N19" s="40"/>
      <c r="O19" s="41"/>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87</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750</v>
      </c>
      <c r="D22" s="24">
        <v>2</v>
      </c>
      <c r="E22" s="20">
        <v>707</v>
      </c>
      <c r="F22" s="20">
        <v>6</v>
      </c>
      <c r="G22" s="20">
        <v>1</v>
      </c>
      <c r="H22" s="20">
        <v>118</v>
      </c>
      <c r="I22" s="20">
        <v>2</v>
      </c>
      <c r="J22" s="20">
        <v>2</v>
      </c>
      <c r="K22" s="20">
        <v>3</v>
      </c>
      <c r="L22" s="20">
        <v>22</v>
      </c>
      <c r="M22" s="20">
        <v>6</v>
      </c>
      <c r="N22" s="20">
        <v>225</v>
      </c>
      <c r="O22" s="20">
        <v>8</v>
      </c>
    </row>
    <row r="23" spans="1:16" ht="15" customHeight="1" x14ac:dyDescent="0.3">
      <c r="A23" s="17" t="s">
        <v>84</v>
      </c>
      <c r="B23" s="18"/>
      <c r="C23" s="28">
        <v>269</v>
      </c>
      <c r="D23" s="24">
        <v>3</v>
      </c>
      <c r="E23" s="20">
        <v>245</v>
      </c>
      <c r="F23" s="20">
        <v>5</v>
      </c>
      <c r="G23" s="20">
        <v>4</v>
      </c>
      <c r="H23" s="20">
        <v>20</v>
      </c>
      <c r="I23" s="20">
        <v>2</v>
      </c>
      <c r="J23" s="20">
        <v>2</v>
      </c>
      <c r="K23" s="20">
        <v>2</v>
      </c>
      <c r="L23" s="20">
        <v>15</v>
      </c>
      <c r="M23" s="20">
        <v>3</v>
      </c>
      <c r="N23" s="20">
        <v>112</v>
      </c>
      <c r="O23" s="20">
        <v>1</v>
      </c>
    </row>
    <row r="24" spans="1:16" ht="15" customHeight="1" x14ac:dyDescent="0.3">
      <c r="A24" s="17" t="s">
        <v>86</v>
      </c>
      <c r="B24" s="18"/>
      <c r="C24" s="28">
        <v>579</v>
      </c>
      <c r="D24" s="24">
        <v>2</v>
      </c>
      <c r="E24" s="20">
        <v>559</v>
      </c>
      <c r="F24" s="20">
        <v>4</v>
      </c>
      <c r="G24" s="20">
        <v>2</v>
      </c>
      <c r="H24" s="20">
        <v>69</v>
      </c>
      <c r="I24" s="20">
        <v>4</v>
      </c>
      <c r="J24" s="20">
        <v>2</v>
      </c>
      <c r="K24" s="20">
        <v>3</v>
      </c>
      <c r="L24" s="20">
        <v>22</v>
      </c>
      <c r="M24" s="20">
        <v>2</v>
      </c>
      <c r="N24" s="20">
        <v>230</v>
      </c>
      <c r="O24" s="20">
        <v>10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1" t="s">
        <v>85</v>
      </c>
      <c r="B27" s="32"/>
      <c r="C27" s="32"/>
      <c r="D27" s="32"/>
      <c r="E27" s="32"/>
      <c r="F27" s="32"/>
      <c r="G27" s="32"/>
      <c r="H27" s="32"/>
      <c r="I27" s="32"/>
      <c r="J27" s="32"/>
      <c r="K27" s="32"/>
      <c r="L27" s="32"/>
      <c r="M27" s="32"/>
      <c r="N27" s="32"/>
      <c r="O27" s="32"/>
    </row>
    <row r="28" spans="1:16" x14ac:dyDescent="0.3">
      <c r="A28" s="32"/>
      <c r="B28" s="32"/>
      <c r="C28" s="32"/>
      <c r="D28" s="32"/>
      <c r="E28" s="32"/>
      <c r="F28" s="32"/>
      <c r="G28" s="32"/>
      <c r="H28" s="32"/>
      <c r="I28" s="32"/>
      <c r="J28" s="32"/>
      <c r="K28" s="32"/>
      <c r="L28" s="32"/>
      <c r="M28" s="32"/>
      <c r="N28" s="32"/>
      <c r="O28" s="32"/>
    </row>
    <row r="29" spans="1:16" x14ac:dyDescent="0.3">
      <c r="A29" s="32"/>
      <c r="B29" s="32"/>
      <c r="C29" s="32"/>
      <c r="D29" s="32"/>
      <c r="E29" s="32"/>
      <c r="F29" s="32"/>
      <c r="G29" s="32"/>
      <c r="H29" s="32"/>
      <c r="I29" s="32"/>
      <c r="J29" s="32"/>
      <c r="K29" s="32"/>
      <c r="L29" s="32"/>
      <c r="M29" s="32"/>
      <c r="N29" s="32"/>
      <c r="O29" s="32"/>
    </row>
    <row r="30" spans="1:16" x14ac:dyDescent="0.3">
      <c r="A30" s="32"/>
      <c r="B30" s="32"/>
      <c r="C30" s="32"/>
      <c r="D30" s="32"/>
      <c r="E30" s="32"/>
      <c r="F30" s="32"/>
      <c r="G30" s="32"/>
      <c r="H30" s="32"/>
      <c r="I30" s="32"/>
      <c r="J30" s="32"/>
      <c r="K30" s="32"/>
      <c r="L30" s="32"/>
      <c r="M30" s="32"/>
      <c r="N30" s="32"/>
      <c r="O30" s="32"/>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codeName="Sheet34"/>
  <dimension ref="A2:P30"/>
  <sheetViews>
    <sheetView workbookViewId="0">
      <selection activeCell="G22" sqref="G22"/>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42" t="s">
        <v>8</v>
      </c>
      <c r="B2" s="42"/>
      <c r="C2" s="42"/>
      <c r="D2" s="42"/>
      <c r="E2" s="42"/>
      <c r="F2" s="42"/>
      <c r="G2" s="42"/>
      <c r="H2" s="42"/>
      <c r="I2" s="42"/>
      <c r="J2" s="42"/>
      <c r="K2" s="42"/>
      <c r="L2" s="42"/>
      <c r="M2" s="42"/>
      <c r="N2" s="42"/>
      <c r="O2" s="42"/>
    </row>
    <row r="3" spans="1:16" s="7" customFormat="1" ht="18.75" customHeight="1" x14ac:dyDescent="0.35">
      <c r="A3" s="43" t="s">
        <v>54</v>
      </c>
      <c r="B3" s="43"/>
      <c r="C3" s="43"/>
      <c r="D3" s="43"/>
      <c r="E3" s="43"/>
      <c r="F3" s="43"/>
      <c r="G3" s="43"/>
      <c r="H3" s="43"/>
      <c r="I3" s="43"/>
      <c r="J3" s="43"/>
      <c r="K3" s="43"/>
      <c r="L3" s="43"/>
      <c r="M3" s="43"/>
      <c r="N3" s="43"/>
      <c r="O3" s="43"/>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4" t="s">
        <v>16</v>
      </c>
      <c r="E8" s="40"/>
      <c r="F8" s="40"/>
      <c r="G8" s="40"/>
      <c r="H8" s="40"/>
      <c r="I8" s="40"/>
      <c r="J8" s="40"/>
      <c r="K8" s="40"/>
      <c r="L8" s="40"/>
      <c r="M8" s="40"/>
      <c r="N8" s="40"/>
      <c r="O8" s="41"/>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87</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3211</v>
      </c>
      <c r="D11" s="20">
        <v>3</v>
      </c>
      <c r="E11" s="20">
        <v>1278</v>
      </c>
      <c r="F11" s="20">
        <v>15</v>
      </c>
      <c r="G11" s="20">
        <v>0</v>
      </c>
      <c r="H11" s="20">
        <v>582</v>
      </c>
      <c r="I11" s="20">
        <v>0</v>
      </c>
      <c r="J11" s="20">
        <v>0</v>
      </c>
      <c r="K11" s="20">
        <v>0</v>
      </c>
      <c r="L11" s="20">
        <v>698</v>
      </c>
      <c r="M11" s="20">
        <v>133</v>
      </c>
      <c r="N11" s="20">
        <v>501</v>
      </c>
      <c r="O11" s="20">
        <v>1</v>
      </c>
    </row>
    <row r="12" spans="1:16" ht="15" customHeight="1" x14ac:dyDescent="0.3">
      <c r="A12" s="17" t="s">
        <v>84</v>
      </c>
      <c r="B12" s="18"/>
      <c r="C12" s="19">
        <f t="shared" si="0"/>
        <v>1168</v>
      </c>
      <c r="D12" s="20">
        <v>0</v>
      </c>
      <c r="E12" s="20">
        <v>385</v>
      </c>
      <c r="F12" s="20">
        <v>0</v>
      </c>
      <c r="G12" s="20">
        <v>0</v>
      </c>
      <c r="H12" s="20">
        <v>184</v>
      </c>
      <c r="I12" s="20">
        <v>0</v>
      </c>
      <c r="J12" s="20">
        <v>0</v>
      </c>
      <c r="K12" s="20">
        <v>0</v>
      </c>
      <c r="L12" s="20">
        <v>306</v>
      </c>
      <c r="M12" s="20">
        <v>0</v>
      </c>
      <c r="N12" s="20">
        <v>292</v>
      </c>
      <c r="O12" s="20">
        <v>1</v>
      </c>
    </row>
    <row r="13" spans="1:16" ht="15" customHeight="1" x14ac:dyDescent="0.3">
      <c r="A13" s="17" t="s">
        <v>86</v>
      </c>
      <c r="B13" s="18"/>
      <c r="C13" s="19">
        <f t="shared" si="0"/>
        <v>3049</v>
      </c>
      <c r="D13" s="20">
        <v>0</v>
      </c>
      <c r="E13" s="20">
        <v>1387</v>
      </c>
      <c r="F13" s="20">
        <v>0</v>
      </c>
      <c r="G13" s="20">
        <v>0</v>
      </c>
      <c r="H13" s="20">
        <v>293</v>
      </c>
      <c r="I13" s="20">
        <v>0</v>
      </c>
      <c r="J13" s="20">
        <v>1</v>
      </c>
      <c r="K13" s="20">
        <v>0</v>
      </c>
      <c r="L13" s="20">
        <v>814</v>
      </c>
      <c r="M13" s="20">
        <v>0</v>
      </c>
      <c r="N13" s="20">
        <v>545</v>
      </c>
      <c r="O13" s="20">
        <v>9</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0" t="s">
        <v>18</v>
      </c>
      <c r="E19" s="40"/>
      <c r="F19" s="40"/>
      <c r="G19" s="40"/>
      <c r="H19" s="40"/>
      <c r="I19" s="40"/>
      <c r="J19" s="40"/>
      <c r="K19" s="40"/>
      <c r="L19" s="40"/>
      <c r="M19" s="40"/>
      <c r="N19" s="40"/>
      <c r="O19" s="41"/>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87</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80</v>
      </c>
      <c r="D22" s="24">
        <v>1</v>
      </c>
      <c r="E22" s="20">
        <v>50</v>
      </c>
      <c r="F22" s="20">
        <v>1</v>
      </c>
      <c r="G22" s="20">
        <v>0</v>
      </c>
      <c r="H22" s="20">
        <v>44</v>
      </c>
      <c r="I22" s="20">
        <v>0</v>
      </c>
      <c r="J22" s="20">
        <v>0</v>
      </c>
      <c r="K22" s="20">
        <v>0</v>
      </c>
      <c r="L22" s="20">
        <v>18</v>
      </c>
      <c r="M22" s="20">
        <v>1</v>
      </c>
      <c r="N22" s="20">
        <v>34</v>
      </c>
      <c r="O22" s="20">
        <v>1</v>
      </c>
    </row>
    <row r="23" spans="1:16" ht="15" customHeight="1" x14ac:dyDescent="0.3">
      <c r="A23" s="17" t="s">
        <v>84</v>
      </c>
      <c r="B23" s="18"/>
      <c r="C23" s="28">
        <v>34</v>
      </c>
      <c r="D23" s="24">
        <v>0</v>
      </c>
      <c r="E23" s="20">
        <v>20</v>
      </c>
      <c r="F23" s="20">
        <v>0</v>
      </c>
      <c r="G23" s="20">
        <v>0</v>
      </c>
      <c r="H23" s="20">
        <v>15</v>
      </c>
      <c r="I23" s="20">
        <v>0</v>
      </c>
      <c r="J23" s="20">
        <v>0</v>
      </c>
      <c r="K23" s="20">
        <v>0</v>
      </c>
      <c r="L23" s="20">
        <v>7</v>
      </c>
      <c r="M23" s="20">
        <v>0</v>
      </c>
      <c r="N23" s="20">
        <v>18</v>
      </c>
      <c r="O23" s="20">
        <v>1</v>
      </c>
    </row>
    <row r="24" spans="1:16" ht="15" customHeight="1" x14ac:dyDescent="0.3">
      <c r="A24" s="17" t="s">
        <v>86</v>
      </c>
      <c r="B24" s="18"/>
      <c r="C24" s="28">
        <v>55</v>
      </c>
      <c r="D24" s="24">
        <v>0</v>
      </c>
      <c r="E24" s="20">
        <v>40</v>
      </c>
      <c r="F24" s="20">
        <v>0</v>
      </c>
      <c r="G24" s="20">
        <v>0</v>
      </c>
      <c r="H24" s="20">
        <v>22</v>
      </c>
      <c r="I24" s="20">
        <v>0</v>
      </c>
      <c r="J24" s="20">
        <v>1</v>
      </c>
      <c r="K24" s="20">
        <v>0</v>
      </c>
      <c r="L24" s="20">
        <v>15</v>
      </c>
      <c r="M24" s="20">
        <v>0</v>
      </c>
      <c r="N24" s="20">
        <v>31</v>
      </c>
      <c r="O24" s="20">
        <v>2</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1" t="s">
        <v>85</v>
      </c>
      <c r="B27" s="32"/>
      <c r="C27" s="32"/>
      <c r="D27" s="32"/>
      <c r="E27" s="32"/>
      <c r="F27" s="32"/>
      <c r="G27" s="32"/>
      <c r="H27" s="32"/>
      <c r="I27" s="32"/>
      <c r="J27" s="32"/>
      <c r="K27" s="32"/>
      <c r="L27" s="32"/>
      <c r="M27" s="32"/>
      <c r="N27" s="32"/>
      <c r="O27" s="32"/>
    </row>
    <row r="28" spans="1:16" x14ac:dyDescent="0.3">
      <c r="A28" s="32"/>
      <c r="B28" s="32"/>
      <c r="C28" s="32"/>
      <c r="D28" s="32"/>
      <c r="E28" s="32"/>
      <c r="F28" s="32"/>
      <c r="G28" s="32"/>
      <c r="H28" s="32"/>
      <c r="I28" s="32"/>
      <c r="J28" s="32"/>
      <c r="K28" s="32"/>
      <c r="L28" s="32"/>
      <c r="M28" s="32"/>
      <c r="N28" s="32"/>
      <c r="O28" s="32"/>
    </row>
    <row r="29" spans="1:16" x14ac:dyDescent="0.3">
      <c r="A29" s="32"/>
      <c r="B29" s="32"/>
      <c r="C29" s="32"/>
      <c r="D29" s="32"/>
      <c r="E29" s="32"/>
      <c r="F29" s="32"/>
      <c r="G29" s="32"/>
      <c r="H29" s="32"/>
      <c r="I29" s="32"/>
      <c r="J29" s="32"/>
      <c r="K29" s="32"/>
      <c r="L29" s="32"/>
      <c r="M29" s="32"/>
      <c r="N29" s="32"/>
      <c r="O29" s="32"/>
    </row>
    <row r="30" spans="1:16" x14ac:dyDescent="0.3">
      <c r="A30" s="32"/>
      <c r="B30" s="32"/>
      <c r="C30" s="32"/>
      <c r="D30" s="32"/>
      <c r="E30" s="32"/>
      <c r="F30" s="32"/>
      <c r="G30" s="32"/>
      <c r="H30" s="32"/>
      <c r="I30" s="32"/>
      <c r="J30" s="32"/>
      <c r="K30" s="32"/>
      <c r="L30" s="32"/>
      <c r="M30" s="32"/>
      <c r="N30" s="32"/>
      <c r="O30" s="32"/>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sheetPr codeName="Sheet35"/>
  <dimension ref="A2:P30"/>
  <sheetViews>
    <sheetView workbookViewId="0">
      <selection activeCell="G22" sqref="G22"/>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42" t="s">
        <v>8</v>
      </c>
      <c r="B2" s="42"/>
      <c r="C2" s="42"/>
      <c r="D2" s="42"/>
      <c r="E2" s="42"/>
      <c r="F2" s="42"/>
      <c r="G2" s="42"/>
      <c r="H2" s="42"/>
      <c r="I2" s="42"/>
      <c r="J2" s="42"/>
      <c r="K2" s="42"/>
      <c r="L2" s="42"/>
      <c r="M2" s="42"/>
      <c r="N2" s="42"/>
      <c r="O2" s="42"/>
    </row>
    <row r="3" spans="1:16" s="7" customFormat="1" ht="18.75" customHeight="1" x14ac:dyDescent="0.35">
      <c r="A3" s="43" t="s">
        <v>55</v>
      </c>
      <c r="B3" s="43"/>
      <c r="C3" s="43"/>
      <c r="D3" s="43"/>
      <c r="E3" s="43"/>
      <c r="F3" s="43"/>
      <c r="G3" s="43"/>
      <c r="H3" s="43"/>
      <c r="I3" s="43"/>
      <c r="J3" s="43"/>
      <c r="K3" s="43"/>
      <c r="L3" s="43"/>
      <c r="M3" s="43"/>
      <c r="N3" s="43"/>
      <c r="O3" s="43"/>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4" t="s">
        <v>16</v>
      </c>
      <c r="E8" s="40"/>
      <c r="F8" s="40"/>
      <c r="G8" s="40"/>
      <c r="H8" s="40"/>
      <c r="I8" s="40"/>
      <c r="J8" s="40"/>
      <c r="K8" s="40"/>
      <c r="L8" s="40"/>
      <c r="M8" s="40"/>
      <c r="N8" s="40"/>
      <c r="O8" s="41"/>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87</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8628</v>
      </c>
      <c r="D11" s="20">
        <v>0</v>
      </c>
      <c r="E11" s="20">
        <v>2580</v>
      </c>
      <c r="F11" s="20">
        <v>0</v>
      </c>
      <c r="G11" s="20">
        <v>4</v>
      </c>
      <c r="H11" s="20">
        <v>1713</v>
      </c>
      <c r="I11" s="20">
        <v>1</v>
      </c>
      <c r="J11" s="20">
        <v>29</v>
      </c>
      <c r="K11" s="20">
        <v>0</v>
      </c>
      <c r="L11" s="20">
        <v>1869</v>
      </c>
      <c r="M11" s="20">
        <v>306</v>
      </c>
      <c r="N11" s="20">
        <v>2082</v>
      </c>
      <c r="O11" s="20">
        <v>44</v>
      </c>
    </row>
    <row r="12" spans="1:16" ht="15" customHeight="1" x14ac:dyDescent="0.3">
      <c r="A12" s="17" t="s">
        <v>84</v>
      </c>
      <c r="B12" s="18"/>
      <c r="C12" s="19">
        <f t="shared" si="0"/>
        <v>3313</v>
      </c>
      <c r="D12" s="20">
        <v>0</v>
      </c>
      <c r="E12" s="20">
        <v>973</v>
      </c>
      <c r="F12" s="20">
        <v>0</v>
      </c>
      <c r="G12" s="20">
        <v>0</v>
      </c>
      <c r="H12" s="20">
        <v>191</v>
      </c>
      <c r="I12" s="20">
        <v>0</v>
      </c>
      <c r="J12" s="20">
        <v>0</v>
      </c>
      <c r="K12" s="20">
        <v>0</v>
      </c>
      <c r="L12" s="20">
        <v>1135</v>
      </c>
      <c r="M12" s="20">
        <v>148</v>
      </c>
      <c r="N12" s="20">
        <v>834</v>
      </c>
      <c r="O12" s="20">
        <v>32</v>
      </c>
    </row>
    <row r="13" spans="1:16" ht="15" customHeight="1" x14ac:dyDescent="0.3">
      <c r="A13" s="17" t="s">
        <v>86</v>
      </c>
      <c r="B13" s="18"/>
      <c r="C13" s="19">
        <f t="shared" si="0"/>
        <v>6173</v>
      </c>
      <c r="D13" s="20">
        <v>0</v>
      </c>
      <c r="E13" s="20">
        <v>2016</v>
      </c>
      <c r="F13" s="20">
        <v>5</v>
      </c>
      <c r="G13" s="20">
        <v>0</v>
      </c>
      <c r="H13" s="20">
        <v>857</v>
      </c>
      <c r="I13" s="20">
        <v>0</v>
      </c>
      <c r="J13" s="20">
        <v>0</v>
      </c>
      <c r="K13" s="20">
        <v>0</v>
      </c>
      <c r="L13" s="20">
        <v>1802</v>
      </c>
      <c r="M13" s="20">
        <v>222</v>
      </c>
      <c r="N13" s="20">
        <v>1244</v>
      </c>
      <c r="O13" s="20">
        <v>27</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0" t="s">
        <v>18</v>
      </c>
      <c r="E19" s="40"/>
      <c r="F19" s="40"/>
      <c r="G19" s="40"/>
      <c r="H19" s="40"/>
      <c r="I19" s="40"/>
      <c r="J19" s="40"/>
      <c r="K19" s="40"/>
      <c r="L19" s="40"/>
      <c r="M19" s="40"/>
      <c r="N19" s="40"/>
      <c r="O19" s="41"/>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87</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271</v>
      </c>
      <c r="D22" s="24">
        <v>0</v>
      </c>
      <c r="E22" s="20">
        <v>149</v>
      </c>
      <c r="F22" s="20">
        <v>0</v>
      </c>
      <c r="G22" s="20">
        <v>1</v>
      </c>
      <c r="H22" s="20">
        <v>140</v>
      </c>
      <c r="I22" s="20">
        <v>1</v>
      </c>
      <c r="J22" s="20">
        <v>5</v>
      </c>
      <c r="K22" s="20">
        <v>0</v>
      </c>
      <c r="L22" s="20">
        <v>76</v>
      </c>
      <c r="M22" s="20">
        <v>3</v>
      </c>
      <c r="N22" s="20">
        <v>107</v>
      </c>
      <c r="O22" s="20">
        <v>16</v>
      </c>
    </row>
    <row r="23" spans="1:16" ht="15" customHeight="1" x14ac:dyDescent="0.3">
      <c r="A23" s="17" t="s">
        <v>84</v>
      </c>
      <c r="B23" s="18"/>
      <c r="C23" s="28">
        <v>112</v>
      </c>
      <c r="D23" s="24">
        <v>0</v>
      </c>
      <c r="E23" s="20">
        <v>55</v>
      </c>
      <c r="F23" s="20">
        <v>0</v>
      </c>
      <c r="G23" s="20">
        <v>0</v>
      </c>
      <c r="H23" s="20">
        <v>26</v>
      </c>
      <c r="I23" s="20">
        <v>0</v>
      </c>
      <c r="J23" s="20">
        <v>0</v>
      </c>
      <c r="K23" s="20">
        <v>0</v>
      </c>
      <c r="L23" s="20">
        <v>35</v>
      </c>
      <c r="M23" s="20">
        <v>2</v>
      </c>
      <c r="N23" s="20">
        <v>51</v>
      </c>
      <c r="O23" s="20">
        <v>6</v>
      </c>
    </row>
    <row r="24" spans="1:16" ht="15" customHeight="1" x14ac:dyDescent="0.3">
      <c r="A24" s="17" t="s">
        <v>86</v>
      </c>
      <c r="B24" s="18"/>
      <c r="C24" s="28">
        <v>190</v>
      </c>
      <c r="D24" s="24">
        <v>0</v>
      </c>
      <c r="E24" s="20">
        <v>115</v>
      </c>
      <c r="F24" s="20">
        <v>2</v>
      </c>
      <c r="G24" s="20">
        <v>0</v>
      </c>
      <c r="H24" s="20">
        <v>68</v>
      </c>
      <c r="I24" s="20">
        <v>0</v>
      </c>
      <c r="J24" s="20">
        <v>0</v>
      </c>
      <c r="K24" s="20">
        <v>0</v>
      </c>
      <c r="L24" s="20">
        <v>45</v>
      </c>
      <c r="M24" s="20">
        <v>2</v>
      </c>
      <c r="N24" s="20">
        <v>82</v>
      </c>
      <c r="O24" s="20">
        <v>11</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1" t="s">
        <v>85</v>
      </c>
      <c r="B27" s="32"/>
      <c r="C27" s="32"/>
      <c r="D27" s="32"/>
      <c r="E27" s="32"/>
      <c r="F27" s="32"/>
      <c r="G27" s="32"/>
      <c r="H27" s="32"/>
      <c r="I27" s="32"/>
      <c r="J27" s="32"/>
      <c r="K27" s="32"/>
      <c r="L27" s="32"/>
      <c r="M27" s="32"/>
      <c r="N27" s="32"/>
      <c r="O27" s="32"/>
    </row>
    <row r="28" spans="1:16" x14ac:dyDescent="0.3">
      <c r="A28" s="32"/>
      <c r="B28" s="32"/>
      <c r="C28" s="32"/>
      <c r="D28" s="32"/>
      <c r="E28" s="32"/>
      <c r="F28" s="32"/>
      <c r="G28" s="32"/>
      <c r="H28" s="32"/>
      <c r="I28" s="32"/>
      <c r="J28" s="32"/>
      <c r="K28" s="32"/>
      <c r="L28" s="32"/>
      <c r="M28" s="32"/>
      <c r="N28" s="32"/>
      <c r="O28" s="32"/>
    </row>
    <row r="29" spans="1:16" x14ac:dyDescent="0.3">
      <c r="A29" s="32"/>
      <c r="B29" s="32"/>
      <c r="C29" s="32"/>
      <c r="D29" s="32"/>
      <c r="E29" s="32"/>
      <c r="F29" s="32"/>
      <c r="G29" s="32"/>
      <c r="H29" s="32"/>
      <c r="I29" s="32"/>
      <c r="J29" s="32"/>
      <c r="K29" s="32"/>
      <c r="L29" s="32"/>
      <c r="M29" s="32"/>
      <c r="N29" s="32"/>
      <c r="O29" s="32"/>
    </row>
    <row r="30" spans="1:16" x14ac:dyDescent="0.3">
      <c r="A30" s="32"/>
      <c r="B30" s="32"/>
      <c r="C30" s="32"/>
      <c r="D30" s="32"/>
      <c r="E30" s="32"/>
      <c r="F30" s="32"/>
      <c r="G30" s="32"/>
      <c r="H30" s="32"/>
      <c r="I30" s="32"/>
      <c r="J30" s="32"/>
      <c r="K30" s="32"/>
      <c r="L30" s="32"/>
      <c r="M30" s="32"/>
      <c r="N30" s="32"/>
      <c r="O30" s="32"/>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codeName="Sheet36"/>
  <dimension ref="A2:P30"/>
  <sheetViews>
    <sheetView workbookViewId="0">
      <selection activeCell="G22" sqref="G22"/>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42" t="s">
        <v>8</v>
      </c>
      <c r="B2" s="42"/>
      <c r="C2" s="42"/>
      <c r="D2" s="42"/>
      <c r="E2" s="42"/>
      <c r="F2" s="42"/>
      <c r="G2" s="42"/>
      <c r="H2" s="42"/>
      <c r="I2" s="42"/>
      <c r="J2" s="42"/>
      <c r="K2" s="42"/>
      <c r="L2" s="42"/>
      <c r="M2" s="42"/>
      <c r="N2" s="42"/>
      <c r="O2" s="42"/>
    </row>
    <row r="3" spans="1:16" s="7" customFormat="1" ht="18.75" customHeight="1" x14ac:dyDescent="0.35">
      <c r="A3" s="43" t="s">
        <v>56</v>
      </c>
      <c r="B3" s="43"/>
      <c r="C3" s="43"/>
      <c r="D3" s="43"/>
      <c r="E3" s="43"/>
      <c r="F3" s="43"/>
      <c r="G3" s="43"/>
      <c r="H3" s="43"/>
      <c r="I3" s="43"/>
      <c r="J3" s="43"/>
      <c r="K3" s="43"/>
      <c r="L3" s="43"/>
      <c r="M3" s="43"/>
      <c r="N3" s="43"/>
      <c r="O3" s="43"/>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4" t="s">
        <v>16</v>
      </c>
      <c r="E8" s="40"/>
      <c r="F8" s="40"/>
      <c r="G8" s="40"/>
      <c r="H8" s="40"/>
      <c r="I8" s="40"/>
      <c r="J8" s="40"/>
      <c r="K8" s="40"/>
      <c r="L8" s="40"/>
      <c r="M8" s="40"/>
      <c r="N8" s="40"/>
      <c r="O8" s="41"/>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87</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12165</v>
      </c>
      <c r="D11" s="20">
        <v>0</v>
      </c>
      <c r="E11" s="20">
        <v>423</v>
      </c>
      <c r="F11" s="20">
        <v>8532</v>
      </c>
      <c r="G11" s="20">
        <v>0</v>
      </c>
      <c r="H11" s="20">
        <v>488</v>
      </c>
      <c r="I11" s="20">
        <v>0</v>
      </c>
      <c r="J11" s="20">
        <v>50</v>
      </c>
      <c r="K11" s="20">
        <v>0</v>
      </c>
      <c r="L11" s="20">
        <v>5</v>
      </c>
      <c r="M11" s="20">
        <v>0</v>
      </c>
      <c r="N11" s="20">
        <v>2656</v>
      </c>
      <c r="O11" s="20">
        <v>11</v>
      </c>
    </row>
    <row r="12" spans="1:16" ht="15" customHeight="1" x14ac:dyDescent="0.3">
      <c r="A12" s="17" t="s">
        <v>84</v>
      </c>
      <c r="B12" s="18"/>
      <c r="C12" s="19">
        <f t="shared" si="0"/>
        <v>3445</v>
      </c>
      <c r="D12" s="20">
        <v>0</v>
      </c>
      <c r="E12" s="20">
        <v>25</v>
      </c>
      <c r="F12" s="20">
        <v>2183</v>
      </c>
      <c r="G12" s="20">
        <v>0</v>
      </c>
      <c r="H12" s="20">
        <v>101</v>
      </c>
      <c r="I12" s="20">
        <v>0</v>
      </c>
      <c r="J12" s="20">
        <v>0</v>
      </c>
      <c r="K12" s="20">
        <v>0</v>
      </c>
      <c r="L12" s="20">
        <v>24</v>
      </c>
      <c r="M12" s="20">
        <v>68</v>
      </c>
      <c r="N12" s="20">
        <v>1044</v>
      </c>
      <c r="O12" s="20">
        <v>0</v>
      </c>
    </row>
    <row r="13" spans="1:16" ht="15" customHeight="1" x14ac:dyDescent="0.3">
      <c r="A13" s="17" t="s">
        <v>86</v>
      </c>
      <c r="B13" s="18"/>
      <c r="C13" s="19">
        <f t="shared" si="0"/>
        <v>9106</v>
      </c>
      <c r="D13" s="20">
        <v>0</v>
      </c>
      <c r="E13" s="20">
        <v>159</v>
      </c>
      <c r="F13" s="20">
        <v>6201</v>
      </c>
      <c r="G13" s="20">
        <v>0</v>
      </c>
      <c r="H13" s="20">
        <v>229</v>
      </c>
      <c r="I13" s="20">
        <v>10</v>
      </c>
      <c r="J13" s="20">
        <v>10</v>
      </c>
      <c r="K13" s="20">
        <v>0</v>
      </c>
      <c r="L13" s="20">
        <v>39</v>
      </c>
      <c r="M13" s="20">
        <v>181</v>
      </c>
      <c r="N13" s="20">
        <v>2264</v>
      </c>
      <c r="O13" s="20">
        <v>13</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0" t="s">
        <v>18</v>
      </c>
      <c r="E19" s="40"/>
      <c r="F19" s="40"/>
      <c r="G19" s="40"/>
      <c r="H19" s="40"/>
      <c r="I19" s="40"/>
      <c r="J19" s="40"/>
      <c r="K19" s="40"/>
      <c r="L19" s="40"/>
      <c r="M19" s="40"/>
      <c r="N19" s="40"/>
      <c r="O19" s="41"/>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87</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453</v>
      </c>
      <c r="D22" s="24">
        <v>0</v>
      </c>
      <c r="E22" s="20">
        <v>32</v>
      </c>
      <c r="F22" s="20">
        <v>418</v>
      </c>
      <c r="G22" s="20">
        <v>0</v>
      </c>
      <c r="H22" s="20">
        <v>59</v>
      </c>
      <c r="I22" s="20">
        <v>0</v>
      </c>
      <c r="J22" s="20">
        <v>1</v>
      </c>
      <c r="K22" s="20">
        <v>0</v>
      </c>
      <c r="L22" s="20">
        <v>1</v>
      </c>
      <c r="M22" s="20">
        <v>0</v>
      </c>
      <c r="N22" s="20">
        <v>152</v>
      </c>
      <c r="O22" s="20">
        <v>5</v>
      </c>
    </row>
    <row r="23" spans="1:16" ht="15" customHeight="1" x14ac:dyDescent="0.3">
      <c r="A23" s="17" t="s">
        <v>84</v>
      </c>
      <c r="B23" s="18"/>
      <c r="C23" s="28">
        <v>141</v>
      </c>
      <c r="D23" s="24">
        <v>0</v>
      </c>
      <c r="E23" s="20">
        <v>7</v>
      </c>
      <c r="F23" s="20">
        <v>127</v>
      </c>
      <c r="G23" s="20">
        <v>0</v>
      </c>
      <c r="H23" s="20">
        <v>11</v>
      </c>
      <c r="I23" s="20">
        <v>0</v>
      </c>
      <c r="J23" s="20">
        <v>0</v>
      </c>
      <c r="K23" s="20">
        <v>0</v>
      </c>
      <c r="L23" s="20">
        <v>1</v>
      </c>
      <c r="M23" s="20">
        <v>1</v>
      </c>
      <c r="N23" s="20">
        <v>75</v>
      </c>
      <c r="O23" s="20">
        <v>0</v>
      </c>
    </row>
    <row r="24" spans="1:16" ht="15" customHeight="1" x14ac:dyDescent="0.3">
      <c r="A24" s="17" t="s">
        <v>86</v>
      </c>
      <c r="B24" s="18"/>
      <c r="C24" s="28">
        <v>291</v>
      </c>
      <c r="D24" s="24">
        <v>0</v>
      </c>
      <c r="E24" s="20">
        <v>21</v>
      </c>
      <c r="F24" s="20">
        <v>267</v>
      </c>
      <c r="G24" s="20">
        <v>0</v>
      </c>
      <c r="H24" s="20">
        <v>30</v>
      </c>
      <c r="I24" s="20">
        <v>1</v>
      </c>
      <c r="J24" s="20">
        <v>1</v>
      </c>
      <c r="K24" s="20">
        <v>0</v>
      </c>
      <c r="L24" s="20">
        <v>2</v>
      </c>
      <c r="M24" s="20">
        <v>1</v>
      </c>
      <c r="N24" s="20">
        <v>119</v>
      </c>
      <c r="O24" s="20">
        <v>4</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1" t="s">
        <v>85</v>
      </c>
      <c r="B27" s="32"/>
      <c r="C27" s="32"/>
      <c r="D27" s="32"/>
      <c r="E27" s="32"/>
      <c r="F27" s="32"/>
      <c r="G27" s="32"/>
      <c r="H27" s="32"/>
      <c r="I27" s="32"/>
      <c r="J27" s="32"/>
      <c r="K27" s="32"/>
      <c r="L27" s="32"/>
      <c r="M27" s="32"/>
      <c r="N27" s="32"/>
      <c r="O27" s="32"/>
    </row>
    <row r="28" spans="1:16" x14ac:dyDescent="0.3">
      <c r="A28" s="32"/>
      <c r="B28" s="32"/>
      <c r="C28" s="32"/>
      <c r="D28" s="32"/>
      <c r="E28" s="32"/>
      <c r="F28" s="32"/>
      <c r="G28" s="32"/>
      <c r="H28" s="32"/>
      <c r="I28" s="32"/>
      <c r="J28" s="32"/>
      <c r="K28" s="32"/>
      <c r="L28" s="32"/>
      <c r="M28" s="32"/>
      <c r="N28" s="32"/>
      <c r="O28" s="32"/>
    </row>
    <row r="29" spans="1:16" x14ac:dyDescent="0.3">
      <c r="A29" s="32"/>
      <c r="B29" s="32"/>
      <c r="C29" s="32"/>
      <c r="D29" s="32"/>
      <c r="E29" s="32"/>
      <c r="F29" s="32"/>
      <c r="G29" s="32"/>
      <c r="H29" s="32"/>
      <c r="I29" s="32"/>
      <c r="J29" s="32"/>
      <c r="K29" s="32"/>
      <c r="L29" s="32"/>
      <c r="M29" s="32"/>
      <c r="N29" s="32"/>
      <c r="O29" s="32"/>
    </row>
    <row r="30" spans="1:16" x14ac:dyDescent="0.3">
      <c r="A30" s="32"/>
      <c r="B30" s="32"/>
      <c r="C30" s="32"/>
      <c r="D30" s="32"/>
      <c r="E30" s="32"/>
      <c r="F30" s="32"/>
      <c r="G30" s="32"/>
      <c r="H30" s="32"/>
      <c r="I30" s="32"/>
      <c r="J30" s="32"/>
      <c r="K30" s="32"/>
      <c r="L30" s="32"/>
      <c r="M30" s="32"/>
      <c r="N30" s="32"/>
      <c r="O30" s="32"/>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codeName="Sheet37"/>
  <dimension ref="A2:P30"/>
  <sheetViews>
    <sheetView workbookViewId="0">
      <selection activeCell="G22" sqref="G22"/>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42" t="s">
        <v>8</v>
      </c>
      <c r="B2" s="42"/>
      <c r="C2" s="42"/>
      <c r="D2" s="42"/>
      <c r="E2" s="42"/>
      <c r="F2" s="42"/>
      <c r="G2" s="42"/>
      <c r="H2" s="42"/>
      <c r="I2" s="42"/>
      <c r="J2" s="42"/>
      <c r="K2" s="42"/>
      <c r="L2" s="42"/>
      <c r="M2" s="42"/>
      <c r="N2" s="42"/>
      <c r="O2" s="42"/>
    </row>
    <row r="3" spans="1:16" s="7" customFormat="1" ht="18.75" customHeight="1" x14ac:dyDescent="0.35">
      <c r="A3" s="43" t="s">
        <v>57</v>
      </c>
      <c r="B3" s="43"/>
      <c r="C3" s="43"/>
      <c r="D3" s="43"/>
      <c r="E3" s="43"/>
      <c r="F3" s="43"/>
      <c r="G3" s="43"/>
      <c r="H3" s="43"/>
      <c r="I3" s="43"/>
      <c r="J3" s="43"/>
      <c r="K3" s="43"/>
      <c r="L3" s="43"/>
      <c r="M3" s="43"/>
      <c r="N3" s="43"/>
      <c r="O3" s="43"/>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4" t="s">
        <v>16</v>
      </c>
      <c r="E8" s="40"/>
      <c r="F8" s="40"/>
      <c r="G8" s="40"/>
      <c r="H8" s="40"/>
      <c r="I8" s="40"/>
      <c r="J8" s="40"/>
      <c r="K8" s="40"/>
      <c r="L8" s="40"/>
      <c r="M8" s="40"/>
      <c r="N8" s="40"/>
      <c r="O8" s="41"/>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87</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1521</v>
      </c>
      <c r="D11" s="20">
        <v>1</v>
      </c>
      <c r="E11" s="20">
        <v>0</v>
      </c>
      <c r="F11" s="20">
        <v>0</v>
      </c>
      <c r="G11" s="20">
        <v>0</v>
      </c>
      <c r="H11" s="20">
        <v>756</v>
      </c>
      <c r="I11" s="20">
        <v>0</v>
      </c>
      <c r="J11" s="20">
        <v>0</v>
      </c>
      <c r="K11" s="20">
        <v>0</v>
      </c>
      <c r="L11" s="20">
        <v>163</v>
      </c>
      <c r="M11" s="20">
        <v>29</v>
      </c>
      <c r="N11" s="20">
        <v>520</v>
      </c>
      <c r="O11" s="20">
        <v>52</v>
      </c>
    </row>
    <row r="12" spans="1:16" ht="15" customHeight="1" x14ac:dyDescent="0.3">
      <c r="A12" s="17" t="s">
        <v>84</v>
      </c>
      <c r="B12" s="18"/>
      <c r="C12" s="19">
        <f t="shared" si="0"/>
        <v>379</v>
      </c>
      <c r="D12" s="20">
        <v>0</v>
      </c>
      <c r="E12" s="20">
        <v>0</v>
      </c>
      <c r="F12" s="20">
        <v>0</v>
      </c>
      <c r="G12" s="20">
        <v>0</v>
      </c>
      <c r="H12" s="20">
        <v>56</v>
      </c>
      <c r="I12" s="20">
        <v>0</v>
      </c>
      <c r="J12" s="20">
        <v>45</v>
      </c>
      <c r="K12" s="20">
        <v>0</v>
      </c>
      <c r="L12" s="20">
        <v>203</v>
      </c>
      <c r="M12" s="20">
        <v>2</v>
      </c>
      <c r="N12" s="20">
        <v>73</v>
      </c>
      <c r="O12" s="20">
        <v>0</v>
      </c>
    </row>
    <row r="13" spans="1:16" ht="15" customHeight="1" x14ac:dyDescent="0.3">
      <c r="A13" s="17" t="s">
        <v>86</v>
      </c>
      <c r="B13" s="18"/>
      <c r="C13" s="19">
        <f t="shared" si="0"/>
        <v>971</v>
      </c>
      <c r="D13" s="20">
        <v>0</v>
      </c>
      <c r="E13" s="20">
        <v>0</v>
      </c>
      <c r="F13" s="20">
        <v>0</v>
      </c>
      <c r="G13" s="20">
        <v>0</v>
      </c>
      <c r="H13" s="20">
        <v>366</v>
      </c>
      <c r="I13" s="20">
        <v>0</v>
      </c>
      <c r="J13" s="20">
        <v>0</v>
      </c>
      <c r="K13" s="20">
        <v>0</v>
      </c>
      <c r="L13" s="20">
        <v>252</v>
      </c>
      <c r="M13" s="20">
        <v>0</v>
      </c>
      <c r="N13" s="20">
        <v>343</v>
      </c>
      <c r="O13" s="20">
        <v>10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0" t="s">
        <v>18</v>
      </c>
      <c r="E19" s="40"/>
      <c r="F19" s="40"/>
      <c r="G19" s="40"/>
      <c r="H19" s="40"/>
      <c r="I19" s="40"/>
      <c r="J19" s="40"/>
      <c r="K19" s="40"/>
      <c r="L19" s="40"/>
      <c r="M19" s="40"/>
      <c r="N19" s="40"/>
      <c r="O19" s="41"/>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87</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42</v>
      </c>
      <c r="D22" s="24">
        <v>1</v>
      </c>
      <c r="E22" s="20">
        <v>0</v>
      </c>
      <c r="F22" s="20">
        <v>0</v>
      </c>
      <c r="G22" s="20">
        <v>0</v>
      </c>
      <c r="H22" s="20">
        <v>35</v>
      </c>
      <c r="I22" s="20">
        <v>0</v>
      </c>
      <c r="J22" s="20">
        <v>0</v>
      </c>
      <c r="K22" s="20">
        <v>0</v>
      </c>
      <c r="L22" s="20">
        <v>8</v>
      </c>
      <c r="M22" s="20">
        <v>1</v>
      </c>
      <c r="N22" s="20">
        <v>26</v>
      </c>
      <c r="O22" s="20">
        <v>4</v>
      </c>
    </row>
    <row r="23" spans="1:16" ht="15" customHeight="1" x14ac:dyDescent="0.3">
      <c r="A23" s="17" t="s">
        <v>84</v>
      </c>
      <c r="B23" s="18"/>
      <c r="C23" s="28">
        <v>12</v>
      </c>
      <c r="D23" s="24">
        <v>0</v>
      </c>
      <c r="E23" s="20">
        <v>0</v>
      </c>
      <c r="F23" s="20">
        <v>0</v>
      </c>
      <c r="G23" s="20">
        <v>0</v>
      </c>
      <c r="H23" s="20">
        <v>2</v>
      </c>
      <c r="I23" s="20">
        <v>0</v>
      </c>
      <c r="J23" s="20">
        <v>3</v>
      </c>
      <c r="K23" s="20">
        <v>0</v>
      </c>
      <c r="L23" s="20">
        <v>6</v>
      </c>
      <c r="M23" s="20">
        <v>1</v>
      </c>
      <c r="N23" s="20">
        <v>5</v>
      </c>
      <c r="O23" s="20">
        <v>0</v>
      </c>
    </row>
    <row r="24" spans="1:16" ht="15" customHeight="1" x14ac:dyDescent="0.3">
      <c r="A24" s="17" t="s">
        <v>86</v>
      </c>
      <c r="B24" s="18"/>
      <c r="C24" s="28">
        <v>21</v>
      </c>
      <c r="D24" s="24">
        <v>0</v>
      </c>
      <c r="E24" s="20">
        <v>0</v>
      </c>
      <c r="F24" s="20">
        <v>0</v>
      </c>
      <c r="G24" s="20">
        <v>0</v>
      </c>
      <c r="H24" s="20">
        <v>17</v>
      </c>
      <c r="I24" s="20">
        <v>0</v>
      </c>
      <c r="J24" s="20">
        <v>0</v>
      </c>
      <c r="K24" s="20">
        <v>0</v>
      </c>
      <c r="L24" s="20">
        <v>4</v>
      </c>
      <c r="M24" s="20">
        <v>0</v>
      </c>
      <c r="N24" s="20">
        <v>13</v>
      </c>
      <c r="O24" s="20">
        <v>1</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1" t="s">
        <v>85</v>
      </c>
      <c r="B27" s="32"/>
      <c r="C27" s="32"/>
      <c r="D27" s="32"/>
      <c r="E27" s="32"/>
      <c r="F27" s="32"/>
      <c r="G27" s="32"/>
      <c r="H27" s="32"/>
      <c r="I27" s="32"/>
      <c r="J27" s="32"/>
      <c r="K27" s="32"/>
      <c r="L27" s="32"/>
      <c r="M27" s="32"/>
      <c r="N27" s="32"/>
      <c r="O27" s="32"/>
    </row>
    <row r="28" spans="1:16" x14ac:dyDescent="0.3">
      <c r="A28" s="32"/>
      <c r="B28" s="32"/>
      <c r="C28" s="32"/>
      <c r="D28" s="32"/>
      <c r="E28" s="32"/>
      <c r="F28" s="32"/>
      <c r="G28" s="32"/>
      <c r="H28" s="32"/>
      <c r="I28" s="32"/>
      <c r="J28" s="32"/>
      <c r="K28" s="32"/>
      <c r="L28" s="32"/>
      <c r="M28" s="32"/>
      <c r="N28" s="32"/>
      <c r="O28" s="32"/>
    </row>
    <row r="29" spans="1:16" x14ac:dyDescent="0.3">
      <c r="A29" s="32"/>
      <c r="B29" s="32"/>
      <c r="C29" s="32"/>
      <c r="D29" s="32"/>
      <c r="E29" s="32"/>
      <c r="F29" s="32"/>
      <c r="G29" s="32"/>
      <c r="H29" s="32"/>
      <c r="I29" s="32"/>
      <c r="J29" s="32"/>
      <c r="K29" s="32"/>
      <c r="L29" s="32"/>
      <c r="M29" s="32"/>
      <c r="N29" s="32"/>
      <c r="O29" s="32"/>
    </row>
    <row r="30" spans="1:16" x14ac:dyDescent="0.3">
      <c r="A30" s="32"/>
      <c r="B30" s="32"/>
      <c r="C30" s="32"/>
      <c r="D30" s="32"/>
      <c r="E30" s="32"/>
      <c r="F30" s="32"/>
      <c r="G30" s="32"/>
      <c r="H30" s="32"/>
      <c r="I30" s="32"/>
      <c r="J30" s="32"/>
      <c r="K30" s="32"/>
      <c r="L30" s="32"/>
      <c r="M30" s="32"/>
      <c r="N30" s="32"/>
      <c r="O30" s="32"/>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codeName="Sheet38"/>
  <dimension ref="A2:P30"/>
  <sheetViews>
    <sheetView workbookViewId="0">
      <selection activeCell="G22" sqref="G22"/>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42" t="s">
        <v>8</v>
      </c>
      <c r="B2" s="42"/>
      <c r="C2" s="42"/>
      <c r="D2" s="42"/>
      <c r="E2" s="42"/>
      <c r="F2" s="42"/>
      <c r="G2" s="42"/>
      <c r="H2" s="42"/>
      <c r="I2" s="42"/>
      <c r="J2" s="42"/>
      <c r="K2" s="42"/>
      <c r="L2" s="42"/>
      <c r="M2" s="42"/>
      <c r="N2" s="42"/>
      <c r="O2" s="42"/>
    </row>
    <row r="3" spans="1:16" s="7" customFormat="1" ht="18.75" customHeight="1" x14ac:dyDescent="0.35">
      <c r="A3" s="43" t="s">
        <v>58</v>
      </c>
      <c r="B3" s="43"/>
      <c r="C3" s="43"/>
      <c r="D3" s="43"/>
      <c r="E3" s="43"/>
      <c r="F3" s="43"/>
      <c r="G3" s="43"/>
      <c r="H3" s="43"/>
      <c r="I3" s="43"/>
      <c r="J3" s="43"/>
      <c r="K3" s="43"/>
      <c r="L3" s="43"/>
      <c r="M3" s="43"/>
      <c r="N3" s="43"/>
      <c r="O3" s="43"/>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4" t="s">
        <v>16</v>
      </c>
      <c r="E8" s="40"/>
      <c r="F8" s="40"/>
      <c r="G8" s="40"/>
      <c r="H8" s="40"/>
      <c r="I8" s="40"/>
      <c r="J8" s="40"/>
      <c r="K8" s="40"/>
      <c r="L8" s="40"/>
      <c r="M8" s="40"/>
      <c r="N8" s="40"/>
      <c r="O8" s="41"/>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87</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1205</v>
      </c>
      <c r="D11" s="20">
        <v>0</v>
      </c>
      <c r="E11" s="20">
        <v>0</v>
      </c>
      <c r="F11" s="20">
        <v>0</v>
      </c>
      <c r="G11" s="20">
        <v>0</v>
      </c>
      <c r="H11" s="20">
        <v>392</v>
      </c>
      <c r="I11" s="20">
        <v>0</v>
      </c>
      <c r="J11" s="20">
        <v>200</v>
      </c>
      <c r="K11" s="20">
        <v>56</v>
      </c>
      <c r="L11" s="20">
        <v>174</v>
      </c>
      <c r="M11" s="20">
        <v>0</v>
      </c>
      <c r="N11" s="20">
        <v>362</v>
      </c>
      <c r="O11" s="20">
        <v>21</v>
      </c>
    </row>
    <row r="12" spans="1:16" ht="15" customHeight="1" x14ac:dyDescent="0.3">
      <c r="A12" s="17" t="s">
        <v>84</v>
      </c>
      <c r="B12" s="18"/>
      <c r="C12" s="19">
        <f t="shared" si="0"/>
        <v>216</v>
      </c>
      <c r="D12" s="20">
        <v>0</v>
      </c>
      <c r="E12" s="20">
        <v>0</v>
      </c>
      <c r="F12" s="20">
        <v>0</v>
      </c>
      <c r="G12" s="20">
        <v>0</v>
      </c>
      <c r="H12" s="20">
        <v>38</v>
      </c>
      <c r="I12" s="20">
        <v>0</v>
      </c>
      <c r="J12" s="20">
        <v>67</v>
      </c>
      <c r="K12" s="20">
        <v>1</v>
      </c>
      <c r="L12" s="20">
        <v>64</v>
      </c>
      <c r="M12" s="20">
        <v>0</v>
      </c>
      <c r="N12" s="20">
        <v>46</v>
      </c>
      <c r="O12" s="20">
        <v>0</v>
      </c>
    </row>
    <row r="13" spans="1:16" ht="15" customHeight="1" x14ac:dyDescent="0.3">
      <c r="A13" s="17" t="s">
        <v>86</v>
      </c>
      <c r="B13" s="18"/>
      <c r="C13" s="19">
        <f t="shared" si="0"/>
        <v>770</v>
      </c>
      <c r="D13" s="20">
        <v>0</v>
      </c>
      <c r="E13" s="20">
        <v>0</v>
      </c>
      <c r="F13" s="20">
        <v>0</v>
      </c>
      <c r="G13" s="20">
        <v>0</v>
      </c>
      <c r="H13" s="20">
        <v>105</v>
      </c>
      <c r="I13" s="20">
        <v>70</v>
      </c>
      <c r="J13" s="20">
        <v>218</v>
      </c>
      <c r="K13" s="20">
        <v>120</v>
      </c>
      <c r="L13" s="20">
        <v>102</v>
      </c>
      <c r="M13" s="20">
        <v>0</v>
      </c>
      <c r="N13" s="20">
        <v>155</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0" t="s">
        <v>18</v>
      </c>
      <c r="E19" s="40"/>
      <c r="F19" s="40"/>
      <c r="G19" s="40"/>
      <c r="H19" s="40"/>
      <c r="I19" s="40"/>
      <c r="J19" s="40"/>
      <c r="K19" s="40"/>
      <c r="L19" s="40"/>
      <c r="M19" s="40"/>
      <c r="N19" s="40"/>
      <c r="O19" s="41"/>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87</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29</v>
      </c>
      <c r="D22" s="24">
        <v>0</v>
      </c>
      <c r="E22" s="20">
        <v>0</v>
      </c>
      <c r="F22" s="20">
        <v>0</v>
      </c>
      <c r="G22" s="20">
        <v>0</v>
      </c>
      <c r="H22" s="20">
        <v>19</v>
      </c>
      <c r="I22" s="20">
        <v>0</v>
      </c>
      <c r="J22" s="20">
        <v>15</v>
      </c>
      <c r="K22" s="20">
        <v>5</v>
      </c>
      <c r="L22" s="20">
        <v>4</v>
      </c>
      <c r="M22" s="20">
        <v>0</v>
      </c>
      <c r="N22" s="20">
        <v>17</v>
      </c>
      <c r="O22" s="20">
        <v>2</v>
      </c>
    </row>
    <row r="23" spans="1:16" ht="15" customHeight="1" x14ac:dyDescent="0.3">
      <c r="A23" s="17" t="s">
        <v>84</v>
      </c>
      <c r="B23" s="18"/>
      <c r="C23" s="28">
        <v>10</v>
      </c>
      <c r="D23" s="24">
        <v>0</v>
      </c>
      <c r="E23" s="20">
        <v>0</v>
      </c>
      <c r="F23" s="20">
        <v>0</v>
      </c>
      <c r="G23" s="20">
        <v>0</v>
      </c>
      <c r="H23" s="20">
        <v>2</v>
      </c>
      <c r="I23" s="20">
        <v>0</v>
      </c>
      <c r="J23" s="20">
        <v>5</v>
      </c>
      <c r="K23" s="20">
        <v>1</v>
      </c>
      <c r="L23" s="20">
        <v>2</v>
      </c>
      <c r="M23" s="20">
        <v>0</v>
      </c>
      <c r="N23" s="20">
        <v>8</v>
      </c>
      <c r="O23" s="20">
        <v>0</v>
      </c>
    </row>
    <row r="24" spans="1:16" ht="15" customHeight="1" x14ac:dyDescent="0.3">
      <c r="A24" s="17" t="s">
        <v>86</v>
      </c>
      <c r="B24" s="18"/>
      <c r="C24" s="28">
        <v>24</v>
      </c>
      <c r="D24" s="24">
        <v>0</v>
      </c>
      <c r="E24" s="20">
        <v>0</v>
      </c>
      <c r="F24" s="20">
        <v>0</v>
      </c>
      <c r="G24" s="20">
        <v>0</v>
      </c>
      <c r="H24" s="20">
        <v>10</v>
      </c>
      <c r="I24" s="20">
        <v>2</v>
      </c>
      <c r="J24" s="20">
        <v>16</v>
      </c>
      <c r="K24" s="20">
        <v>7</v>
      </c>
      <c r="L24" s="20">
        <v>2</v>
      </c>
      <c r="M24" s="20">
        <v>0</v>
      </c>
      <c r="N24" s="20">
        <v>16</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1" t="s">
        <v>85</v>
      </c>
      <c r="B27" s="32"/>
      <c r="C27" s="32"/>
      <c r="D27" s="32"/>
      <c r="E27" s="32"/>
      <c r="F27" s="32"/>
      <c r="G27" s="32"/>
      <c r="H27" s="32"/>
      <c r="I27" s="32"/>
      <c r="J27" s="32"/>
      <c r="K27" s="32"/>
      <c r="L27" s="32"/>
      <c r="M27" s="32"/>
      <c r="N27" s="32"/>
      <c r="O27" s="32"/>
    </row>
    <row r="28" spans="1:16" x14ac:dyDescent="0.3">
      <c r="A28" s="32"/>
      <c r="B28" s="32"/>
      <c r="C28" s="32"/>
      <c r="D28" s="32"/>
      <c r="E28" s="32"/>
      <c r="F28" s="32"/>
      <c r="G28" s="32"/>
      <c r="H28" s="32"/>
      <c r="I28" s="32"/>
      <c r="J28" s="32"/>
      <c r="K28" s="32"/>
      <c r="L28" s="32"/>
      <c r="M28" s="32"/>
      <c r="N28" s="32"/>
      <c r="O28" s="32"/>
    </row>
    <row r="29" spans="1:16" x14ac:dyDescent="0.3">
      <c r="A29" s="32"/>
      <c r="B29" s="32"/>
      <c r="C29" s="32"/>
      <c r="D29" s="32"/>
      <c r="E29" s="32"/>
      <c r="F29" s="32"/>
      <c r="G29" s="32"/>
      <c r="H29" s="32"/>
      <c r="I29" s="32"/>
      <c r="J29" s="32"/>
      <c r="K29" s="32"/>
      <c r="L29" s="32"/>
      <c r="M29" s="32"/>
      <c r="N29" s="32"/>
      <c r="O29" s="32"/>
    </row>
    <row r="30" spans="1:16" x14ac:dyDescent="0.3">
      <c r="A30" s="32"/>
      <c r="B30" s="32"/>
      <c r="C30" s="32"/>
      <c r="D30" s="32"/>
      <c r="E30" s="32"/>
      <c r="F30" s="32"/>
      <c r="G30" s="32"/>
      <c r="H30" s="32"/>
      <c r="I30" s="32"/>
      <c r="J30" s="32"/>
      <c r="K30" s="32"/>
      <c r="L30" s="32"/>
      <c r="M30" s="32"/>
      <c r="N30" s="32"/>
      <c r="O30" s="32"/>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sheetPr codeName="Sheet39"/>
  <dimension ref="A2:P30"/>
  <sheetViews>
    <sheetView workbookViewId="0">
      <selection activeCell="G22" sqref="G22"/>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42" t="s">
        <v>8</v>
      </c>
      <c r="B2" s="42"/>
      <c r="C2" s="42"/>
      <c r="D2" s="42"/>
      <c r="E2" s="42"/>
      <c r="F2" s="42"/>
      <c r="G2" s="42"/>
      <c r="H2" s="42"/>
      <c r="I2" s="42"/>
      <c r="J2" s="42"/>
      <c r="K2" s="42"/>
      <c r="L2" s="42"/>
      <c r="M2" s="42"/>
      <c r="N2" s="42"/>
      <c r="O2" s="42"/>
    </row>
    <row r="3" spans="1:16" s="7" customFormat="1" ht="18.75" customHeight="1" x14ac:dyDescent="0.35">
      <c r="A3" s="43" t="s">
        <v>59</v>
      </c>
      <c r="B3" s="43"/>
      <c r="C3" s="43"/>
      <c r="D3" s="43"/>
      <c r="E3" s="43"/>
      <c r="F3" s="43"/>
      <c r="G3" s="43"/>
      <c r="H3" s="43"/>
      <c r="I3" s="43"/>
      <c r="J3" s="43"/>
      <c r="K3" s="43"/>
      <c r="L3" s="43"/>
      <c r="M3" s="43"/>
      <c r="N3" s="43"/>
      <c r="O3" s="43"/>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4" t="s">
        <v>16</v>
      </c>
      <c r="E8" s="40"/>
      <c r="F8" s="40"/>
      <c r="G8" s="40"/>
      <c r="H8" s="40"/>
      <c r="I8" s="40"/>
      <c r="J8" s="40"/>
      <c r="K8" s="40"/>
      <c r="L8" s="40"/>
      <c r="M8" s="40"/>
      <c r="N8" s="40"/>
      <c r="O8" s="41"/>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87</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127235</v>
      </c>
      <c r="D11" s="20">
        <v>58</v>
      </c>
      <c r="E11" s="20">
        <v>189</v>
      </c>
      <c r="F11" s="20">
        <v>7</v>
      </c>
      <c r="G11" s="20">
        <v>26</v>
      </c>
      <c r="H11" s="20">
        <v>86472</v>
      </c>
      <c r="I11" s="20">
        <v>18</v>
      </c>
      <c r="J11" s="20">
        <v>1031</v>
      </c>
      <c r="K11" s="20">
        <v>76</v>
      </c>
      <c r="L11" s="20">
        <v>3582</v>
      </c>
      <c r="M11" s="20">
        <v>2831</v>
      </c>
      <c r="N11" s="20">
        <v>31851</v>
      </c>
      <c r="O11" s="20">
        <v>1094</v>
      </c>
    </row>
    <row r="12" spans="1:16" ht="15" customHeight="1" x14ac:dyDescent="0.3">
      <c r="A12" s="17" t="s">
        <v>84</v>
      </c>
      <c r="B12" s="18"/>
      <c r="C12" s="19">
        <f t="shared" si="0"/>
        <v>38266</v>
      </c>
      <c r="D12" s="20">
        <v>0</v>
      </c>
      <c r="E12" s="20">
        <v>5</v>
      </c>
      <c r="F12" s="20">
        <v>0</v>
      </c>
      <c r="G12" s="20">
        <v>10</v>
      </c>
      <c r="H12" s="20">
        <v>20742</v>
      </c>
      <c r="I12" s="20">
        <v>3</v>
      </c>
      <c r="J12" s="20">
        <v>391</v>
      </c>
      <c r="K12" s="20">
        <v>13</v>
      </c>
      <c r="L12" s="20">
        <v>2055</v>
      </c>
      <c r="M12" s="20">
        <v>1880</v>
      </c>
      <c r="N12" s="20">
        <v>12757</v>
      </c>
      <c r="O12" s="20">
        <v>410</v>
      </c>
    </row>
    <row r="13" spans="1:16" ht="15" customHeight="1" x14ac:dyDescent="0.3">
      <c r="A13" s="17" t="s">
        <v>86</v>
      </c>
      <c r="B13" s="18"/>
      <c r="C13" s="19">
        <f t="shared" si="0"/>
        <v>99420</v>
      </c>
      <c r="D13" s="20">
        <v>21</v>
      </c>
      <c r="E13" s="20">
        <v>257</v>
      </c>
      <c r="F13" s="20">
        <v>0</v>
      </c>
      <c r="G13" s="20">
        <v>71</v>
      </c>
      <c r="H13" s="20">
        <v>64219</v>
      </c>
      <c r="I13" s="20">
        <v>2</v>
      </c>
      <c r="J13" s="20">
        <v>639</v>
      </c>
      <c r="K13" s="20">
        <v>19</v>
      </c>
      <c r="L13" s="20">
        <v>3246</v>
      </c>
      <c r="M13" s="20">
        <v>1840</v>
      </c>
      <c r="N13" s="20">
        <v>28677</v>
      </c>
      <c r="O13" s="20">
        <v>429</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0" t="s">
        <v>18</v>
      </c>
      <c r="E19" s="40"/>
      <c r="F19" s="40"/>
      <c r="G19" s="40"/>
      <c r="H19" s="40"/>
      <c r="I19" s="40"/>
      <c r="J19" s="40"/>
      <c r="K19" s="40"/>
      <c r="L19" s="40"/>
      <c r="M19" s="40"/>
      <c r="N19" s="40"/>
      <c r="O19" s="41"/>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87</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4033</v>
      </c>
      <c r="D22" s="24">
        <v>17</v>
      </c>
      <c r="E22" s="20">
        <v>17</v>
      </c>
      <c r="F22" s="20">
        <v>2</v>
      </c>
      <c r="G22" s="20">
        <v>6</v>
      </c>
      <c r="H22" s="20">
        <v>3881</v>
      </c>
      <c r="I22" s="20">
        <v>3</v>
      </c>
      <c r="J22" s="20">
        <v>75</v>
      </c>
      <c r="K22" s="20">
        <v>11</v>
      </c>
      <c r="L22" s="20">
        <v>91</v>
      </c>
      <c r="M22" s="20">
        <v>33</v>
      </c>
      <c r="N22" s="20">
        <v>1804</v>
      </c>
      <c r="O22" s="20">
        <v>162</v>
      </c>
    </row>
    <row r="23" spans="1:16" ht="15" customHeight="1" x14ac:dyDescent="0.3">
      <c r="A23" s="17" t="s">
        <v>84</v>
      </c>
      <c r="B23" s="18"/>
      <c r="C23" s="28">
        <v>1303</v>
      </c>
      <c r="D23" s="24">
        <v>0</v>
      </c>
      <c r="E23" s="20">
        <v>3</v>
      </c>
      <c r="F23" s="20">
        <v>0</v>
      </c>
      <c r="G23" s="20">
        <v>4</v>
      </c>
      <c r="H23" s="20">
        <v>1136</v>
      </c>
      <c r="I23" s="20">
        <v>2</v>
      </c>
      <c r="J23" s="20">
        <v>29</v>
      </c>
      <c r="K23" s="20">
        <v>3</v>
      </c>
      <c r="L23" s="20">
        <v>63</v>
      </c>
      <c r="M23" s="20">
        <v>31</v>
      </c>
      <c r="N23" s="20">
        <v>758</v>
      </c>
      <c r="O23" s="20">
        <v>58</v>
      </c>
    </row>
    <row r="24" spans="1:16" ht="15" customHeight="1" x14ac:dyDescent="0.3">
      <c r="A24" s="17" t="s">
        <v>86</v>
      </c>
      <c r="B24" s="18"/>
      <c r="C24" s="28">
        <v>2971</v>
      </c>
      <c r="D24" s="24">
        <v>8</v>
      </c>
      <c r="E24" s="20">
        <v>19</v>
      </c>
      <c r="F24" s="20">
        <v>0</v>
      </c>
      <c r="G24" s="20">
        <v>1</v>
      </c>
      <c r="H24" s="20">
        <v>2855</v>
      </c>
      <c r="I24" s="20">
        <v>2</v>
      </c>
      <c r="J24" s="20">
        <v>54</v>
      </c>
      <c r="K24" s="20">
        <v>4</v>
      </c>
      <c r="L24" s="20">
        <v>76</v>
      </c>
      <c r="M24" s="20">
        <v>25</v>
      </c>
      <c r="N24" s="20">
        <v>1448</v>
      </c>
      <c r="O24" s="20">
        <v>94</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1" t="s">
        <v>85</v>
      </c>
      <c r="B27" s="32"/>
      <c r="C27" s="32"/>
      <c r="D27" s="32"/>
      <c r="E27" s="32"/>
      <c r="F27" s="32"/>
      <c r="G27" s="32"/>
      <c r="H27" s="32"/>
      <c r="I27" s="32"/>
      <c r="J27" s="32"/>
      <c r="K27" s="32"/>
      <c r="L27" s="32"/>
      <c r="M27" s="32"/>
      <c r="N27" s="32"/>
      <c r="O27" s="32"/>
    </row>
    <row r="28" spans="1:16" x14ac:dyDescent="0.3">
      <c r="A28" s="32"/>
      <c r="B28" s="32"/>
      <c r="C28" s="32"/>
      <c r="D28" s="32"/>
      <c r="E28" s="32"/>
      <c r="F28" s="32"/>
      <c r="G28" s="32"/>
      <c r="H28" s="32"/>
      <c r="I28" s="32"/>
      <c r="J28" s="32"/>
      <c r="K28" s="32"/>
      <c r="L28" s="32"/>
      <c r="M28" s="32"/>
      <c r="N28" s="32"/>
      <c r="O28" s="32"/>
    </row>
    <row r="29" spans="1:16" x14ac:dyDescent="0.3">
      <c r="A29" s="32"/>
      <c r="B29" s="32"/>
      <c r="C29" s="32"/>
      <c r="D29" s="32"/>
      <c r="E29" s="32"/>
      <c r="F29" s="32"/>
      <c r="G29" s="32"/>
      <c r="H29" s="32"/>
      <c r="I29" s="32"/>
      <c r="J29" s="32"/>
      <c r="K29" s="32"/>
      <c r="L29" s="32"/>
      <c r="M29" s="32"/>
      <c r="N29" s="32"/>
      <c r="O29" s="32"/>
    </row>
    <row r="30" spans="1:16" x14ac:dyDescent="0.3">
      <c r="A30" s="32"/>
      <c r="B30" s="32"/>
      <c r="C30" s="32"/>
      <c r="D30" s="32"/>
      <c r="E30" s="32"/>
      <c r="F30" s="32"/>
      <c r="G30" s="32"/>
      <c r="H30" s="32"/>
      <c r="I30" s="32"/>
      <c r="J30" s="32"/>
      <c r="K30" s="32"/>
      <c r="L30" s="32"/>
      <c r="M30" s="32"/>
      <c r="N30" s="32"/>
      <c r="O30" s="32"/>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2:P30"/>
  <sheetViews>
    <sheetView workbookViewId="0">
      <selection activeCell="G22" sqref="G22"/>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42" t="s">
        <v>8</v>
      </c>
      <c r="B2" s="42"/>
      <c r="C2" s="42"/>
      <c r="D2" s="42"/>
      <c r="E2" s="42"/>
      <c r="F2" s="42"/>
      <c r="G2" s="42"/>
      <c r="H2" s="42"/>
      <c r="I2" s="42"/>
      <c r="J2" s="42"/>
      <c r="K2" s="42"/>
      <c r="L2" s="42"/>
      <c r="M2" s="42"/>
      <c r="N2" s="42"/>
      <c r="O2" s="42"/>
    </row>
    <row r="3" spans="1:16" s="7" customFormat="1" ht="18.75" customHeight="1" x14ac:dyDescent="0.35">
      <c r="A3" s="43" t="s">
        <v>24</v>
      </c>
      <c r="B3" s="43"/>
      <c r="C3" s="43"/>
      <c r="D3" s="43"/>
      <c r="E3" s="43"/>
      <c r="F3" s="43"/>
      <c r="G3" s="43"/>
      <c r="H3" s="43"/>
      <c r="I3" s="43"/>
      <c r="J3" s="43"/>
      <c r="K3" s="43"/>
      <c r="L3" s="43"/>
      <c r="M3" s="43"/>
      <c r="N3" s="43"/>
      <c r="O3" s="43"/>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4" t="s">
        <v>16</v>
      </c>
      <c r="E8" s="40"/>
      <c r="F8" s="40"/>
      <c r="G8" s="40"/>
      <c r="H8" s="40"/>
      <c r="I8" s="40"/>
      <c r="J8" s="40"/>
      <c r="K8" s="40"/>
      <c r="L8" s="40"/>
      <c r="M8" s="40"/>
      <c r="N8" s="40"/>
      <c r="O8" s="41"/>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87</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3935</v>
      </c>
      <c r="D11" s="20">
        <v>0</v>
      </c>
      <c r="E11" s="20">
        <v>1</v>
      </c>
      <c r="F11" s="20">
        <v>0</v>
      </c>
      <c r="G11" s="20">
        <v>0</v>
      </c>
      <c r="H11" s="20">
        <v>136</v>
      </c>
      <c r="I11" s="20">
        <v>2374</v>
      </c>
      <c r="J11" s="20">
        <v>7</v>
      </c>
      <c r="K11" s="20">
        <v>147</v>
      </c>
      <c r="L11" s="20">
        <v>199</v>
      </c>
      <c r="M11" s="20">
        <v>94</v>
      </c>
      <c r="N11" s="20">
        <v>956</v>
      </c>
      <c r="O11" s="20">
        <v>21</v>
      </c>
    </row>
    <row r="12" spans="1:16" ht="15" customHeight="1" x14ac:dyDescent="0.3">
      <c r="A12" s="17" t="s">
        <v>84</v>
      </c>
      <c r="B12" s="18"/>
      <c r="C12" s="19">
        <f t="shared" si="0"/>
        <v>1158</v>
      </c>
      <c r="D12" s="20">
        <v>0</v>
      </c>
      <c r="E12" s="20">
        <v>0</v>
      </c>
      <c r="F12" s="20">
        <v>0</v>
      </c>
      <c r="G12" s="20">
        <v>0</v>
      </c>
      <c r="H12" s="20">
        <v>85</v>
      </c>
      <c r="I12" s="20">
        <v>382</v>
      </c>
      <c r="J12" s="20">
        <v>0</v>
      </c>
      <c r="K12" s="20">
        <v>0</v>
      </c>
      <c r="L12" s="20">
        <v>127</v>
      </c>
      <c r="M12" s="20">
        <v>153</v>
      </c>
      <c r="N12" s="20">
        <v>403</v>
      </c>
      <c r="O12" s="20">
        <v>8</v>
      </c>
    </row>
    <row r="13" spans="1:16" ht="15" customHeight="1" x14ac:dyDescent="0.3">
      <c r="A13" s="17" t="s">
        <v>86</v>
      </c>
      <c r="B13" s="18"/>
      <c r="C13" s="19">
        <f t="shared" si="0"/>
        <v>4044</v>
      </c>
      <c r="D13" s="20">
        <v>0</v>
      </c>
      <c r="E13" s="20">
        <v>0</v>
      </c>
      <c r="F13" s="20">
        <v>0</v>
      </c>
      <c r="G13" s="20">
        <v>0</v>
      </c>
      <c r="H13" s="20">
        <v>130</v>
      </c>
      <c r="I13" s="20">
        <v>2096</v>
      </c>
      <c r="J13" s="20">
        <v>6</v>
      </c>
      <c r="K13" s="20">
        <v>138</v>
      </c>
      <c r="L13" s="20">
        <v>260</v>
      </c>
      <c r="M13" s="20">
        <v>0</v>
      </c>
      <c r="N13" s="20">
        <v>1408</v>
      </c>
      <c r="O13" s="20">
        <v>6</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0" t="s">
        <v>18</v>
      </c>
      <c r="E19" s="40"/>
      <c r="F19" s="40"/>
      <c r="G19" s="40"/>
      <c r="H19" s="40"/>
      <c r="I19" s="40"/>
      <c r="J19" s="40"/>
      <c r="K19" s="40"/>
      <c r="L19" s="40"/>
      <c r="M19" s="40"/>
      <c r="N19" s="40"/>
      <c r="O19" s="41"/>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87</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124</v>
      </c>
      <c r="D22" s="24">
        <v>0</v>
      </c>
      <c r="E22" s="20">
        <v>1</v>
      </c>
      <c r="F22" s="20">
        <v>0</v>
      </c>
      <c r="G22" s="20">
        <v>0</v>
      </c>
      <c r="H22" s="20">
        <v>12</v>
      </c>
      <c r="I22" s="20">
        <v>110</v>
      </c>
      <c r="J22" s="20">
        <v>1</v>
      </c>
      <c r="K22" s="20">
        <v>10</v>
      </c>
      <c r="L22" s="20">
        <v>9</v>
      </c>
      <c r="M22" s="20">
        <v>2</v>
      </c>
      <c r="N22" s="20">
        <v>62</v>
      </c>
      <c r="O22" s="20">
        <v>5</v>
      </c>
    </row>
    <row r="23" spans="1:16" ht="15" customHeight="1" x14ac:dyDescent="0.3">
      <c r="A23" s="17" t="s">
        <v>84</v>
      </c>
      <c r="B23" s="18"/>
      <c r="C23" s="28">
        <v>50</v>
      </c>
      <c r="D23" s="24">
        <v>0</v>
      </c>
      <c r="E23" s="20">
        <v>0</v>
      </c>
      <c r="F23" s="20">
        <v>0</v>
      </c>
      <c r="G23" s="20">
        <v>0</v>
      </c>
      <c r="H23" s="20">
        <v>7</v>
      </c>
      <c r="I23" s="20">
        <v>38</v>
      </c>
      <c r="J23" s="20">
        <v>0</v>
      </c>
      <c r="K23" s="20">
        <v>0</v>
      </c>
      <c r="L23" s="20">
        <v>5</v>
      </c>
      <c r="M23" s="20">
        <v>1</v>
      </c>
      <c r="N23" s="20">
        <v>25</v>
      </c>
      <c r="O23" s="20">
        <v>1</v>
      </c>
    </row>
    <row r="24" spans="1:16" ht="15" customHeight="1" x14ac:dyDescent="0.3">
      <c r="A24" s="17" t="s">
        <v>86</v>
      </c>
      <c r="B24" s="18"/>
      <c r="C24" s="28">
        <v>116</v>
      </c>
      <c r="D24" s="24">
        <v>0</v>
      </c>
      <c r="E24" s="20">
        <v>0</v>
      </c>
      <c r="F24" s="20">
        <v>0</v>
      </c>
      <c r="G24" s="20">
        <v>0</v>
      </c>
      <c r="H24" s="20">
        <v>9</v>
      </c>
      <c r="I24" s="20">
        <v>104</v>
      </c>
      <c r="J24" s="20">
        <v>1</v>
      </c>
      <c r="K24" s="20">
        <v>13</v>
      </c>
      <c r="L24" s="20">
        <v>7</v>
      </c>
      <c r="M24" s="20">
        <v>0</v>
      </c>
      <c r="N24" s="20">
        <v>68</v>
      </c>
      <c r="O24" s="20">
        <v>1</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1" t="s">
        <v>85</v>
      </c>
      <c r="B27" s="32"/>
      <c r="C27" s="32"/>
      <c r="D27" s="32"/>
      <c r="E27" s="32"/>
      <c r="F27" s="32"/>
      <c r="G27" s="32"/>
      <c r="H27" s="32"/>
      <c r="I27" s="32"/>
      <c r="J27" s="32"/>
      <c r="K27" s="32"/>
      <c r="L27" s="32"/>
      <c r="M27" s="32"/>
      <c r="N27" s="32"/>
      <c r="O27" s="32"/>
    </row>
    <row r="28" spans="1:16" x14ac:dyDescent="0.3">
      <c r="A28" s="32"/>
      <c r="B28" s="32"/>
      <c r="C28" s="32"/>
      <c r="D28" s="32"/>
      <c r="E28" s="32"/>
      <c r="F28" s="32"/>
      <c r="G28" s="32"/>
      <c r="H28" s="32"/>
      <c r="I28" s="32"/>
      <c r="J28" s="32"/>
      <c r="K28" s="32"/>
      <c r="L28" s="32"/>
      <c r="M28" s="32"/>
      <c r="N28" s="32"/>
      <c r="O28" s="32"/>
    </row>
    <row r="29" spans="1:16" x14ac:dyDescent="0.3">
      <c r="A29" s="32"/>
      <c r="B29" s="32"/>
      <c r="C29" s="32"/>
      <c r="D29" s="32"/>
      <c r="E29" s="32"/>
      <c r="F29" s="32"/>
      <c r="G29" s="32"/>
      <c r="H29" s="32"/>
      <c r="I29" s="32"/>
      <c r="J29" s="32"/>
      <c r="K29" s="32"/>
      <c r="L29" s="32"/>
      <c r="M29" s="32"/>
      <c r="N29" s="32"/>
      <c r="O29" s="32"/>
    </row>
    <row r="30" spans="1:16" x14ac:dyDescent="0.3">
      <c r="A30" s="32"/>
      <c r="B30" s="32"/>
      <c r="C30" s="32"/>
      <c r="D30" s="32"/>
      <c r="E30" s="32"/>
      <c r="F30" s="32"/>
      <c r="G30" s="32"/>
      <c r="H30" s="32"/>
      <c r="I30" s="32"/>
      <c r="J30" s="32"/>
      <c r="K30" s="32"/>
      <c r="L30" s="32"/>
      <c r="M30" s="32"/>
      <c r="N30" s="32"/>
      <c r="O30" s="32"/>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700-000000000000}">
  <sheetPr codeName="Sheet40"/>
  <dimension ref="A2:P30"/>
  <sheetViews>
    <sheetView workbookViewId="0">
      <selection activeCell="G22" sqref="G22"/>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42" t="s">
        <v>8</v>
      </c>
      <c r="B2" s="42"/>
      <c r="C2" s="42"/>
      <c r="D2" s="42"/>
      <c r="E2" s="42"/>
      <c r="F2" s="42"/>
      <c r="G2" s="42"/>
      <c r="H2" s="42"/>
      <c r="I2" s="42"/>
      <c r="J2" s="42"/>
      <c r="K2" s="42"/>
      <c r="L2" s="42"/>
      <c r="M2" s="42"/>
      <c r="N2" s="42"/>
      <c r="O2" s="42"/>
    </row>
    <row r="3" spans="1:16" s="7" customFormat="1" ht="18.75" customHeight="1" x14ac:dyDescent="0.35">
      <c r="A3" s="43" t="s">
        <v>60</v>
      </c>
      <c r="B3" s="43"/>
      <c r="C3" s="43"/>
      <c r="D3" s="43"/>
      <c r="E3" s="43"/>
      <c r="F3" s="43"/>
      <c r="G3" s="43"/>
      <c r="H3" s="43"/>
      <c r="I3" s="43"/>
      <c r="J3" s="43"/>
      <c r="K3" s="43"/>
      <c r="L3" s="43"/>
      <c r="M3" s="43"/>
      <c r="N3" s="43"/>
      <c r="O3" s="43"/>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4" t="s">
        <v>16</v>
      </c>
      <c r="E8" s="40"/>
      <c r="F8" s="40"/>
      <c r="G8" s="40"/>
      <c r="H8" s="40"/>
      <c r="I8" s="40"/>
      <c r="J8" s="40"/>
      <c r="K8" s="40"/>
      <c r="L8" s="40"/>
      <c r="M8" s="40"/>
      <c r="N8" s="40"/>
      <c r="O8" s="41"/>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87</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2632</v>
      </c>
      <c r="D11" s="20">
        <v>14</v>
      </c>
      <c r="E11" s="20">
        <v>0</v>
      </c>
      <c r="F11" s="20">
        <v>0</v>
      </c>
      <c r="G11" s="20">
        <v>65</v>
      </c>
      <c r="H11" s="20">
        <v>34</v>
      </c>
      <c r="I11" s="20">
        <v>0</v>
      </c>
      <c r="J11" s="20">
        <v>201</v>
      </c>
      <c r="K11" s="20">
        <v>966</v>
      </c>
      <c r="L11" s="20">
        <v>780</v>
      </c>
      <c r="M11" s="20">
        <v>0</v>
      </c>
      <c r="N11" s="20">
        <v>572</v>
      </c>
      <c r="O11" s="20">
        <v>0</v>
      </c>
    </row>
    <row r="12" spans="1:16" ht="15" customHeight="1" x14ac:dyDescent="0.3">
      <c r="A12" s="17" t="s">
        <v>84</v>
      </c>
      <c r="B12" s="18"/>
      <c r="C12" s="19">
        <f t="shared" si="0"/>
        <v>1362</v>
      </c>
      <c r="D12" s="20">
        <v>0</v>
      </c>
      <c r="E12" s="20">
        <v>0</v>
      </c>
      <c r="F12" s="20">
        <v>0</v>
      </c>
      <c r="G12" s="20">
        <v>0</v>
      </c>
      <c r="H12" s="20">
        <v>0</v>
      </c>
      <c r="I12" s="20">
        <v>0</v>
      </c>
      <c r="J12" s="20">
        <v>128</v>
      </c>
      <c r="K12" s="20">
        <v>271</v>
      </c>
      <c r="L12" s="20">
        <v>616</v>
      </c>
      <c r="M12" s="20">
        <v>0</v>
      </c>
      <c r="N12" s="20">
        <v>347</v>
      </c>
      <c r="O12" s="20">
        <v>0</v>
      </c>
    </row>
    <row r="13" spans="1:16" ht="15" customHeight="1" x14ac:dyDescent="0.3">
      <c r="A13" s="17" t="s">
        <v>86</v>
      </c>
      <c r="B13" s="18"/>
      <c r="C13" s="19">
        <f t="shared" si="0"/>
        <v>2487</v>
      </c>
      <c r="D13" s="20">
        <v>14</v>
      </c>
      <c r="E13" s="20">
        <v>0</v>
      </c>
      <c r="F13" s="20">
        <v>0</v>
      </c>
      <c r="G13" s="20">
        <v>2</v>
      </c>
      <c r="H13" s="20">
        <v>7</v>
      </c>
      <c r="I13" s="20">
        <v>4</v>
      </c>
      <c r="J13" s="20">
        <v>417</v>
      </c>
      <c r="K13" s="20">
        <v>656</v>
      </c>
      <c r="L13" s="20">
        <v>789</v>
      </c>
      <c r="M13" s="20">
        <v>30</v>
      </c>
      <c r="N13" s="20">
        <v>568</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0" t="s">
        <v>18</v>
      </c>
      <c r="E19" s="40"/>
      <c r="F19" s="40"/>
      <c r="G19" s="40"/>
      <c r="H19" s="40"/>
      <c r="I19" s="40"/>
      <c r="J19" s="40"/>
      <c r="K19" s="40"/>
      <c r="L19" s="40"/>
      <c r="M19" s="40"/>
      <c r="N19" s="40"/>
      <c r="O19" s="41"/>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87</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57</v>
      </c>
      <c r="D22" s="24">
        <v>1</v>
      </c>
      <c r="E22" s="20">
        <v>0</v>
      </c>
      <c r="F22" s="20">
        <v>0</v>
      </c>
      <c r="G22" s="20">
        <v>5</v>
      </c>
      <c r="H22" s="20">
        <v>6</v>
      </c>
      <c r="I22" s="20">
        <v>0</v>
      </c>
      <c r="J22" s="20">
        <v>6</v>
      </c>
      <c r="K22" s="20">
        <v>36</v>
      </c>
      <c r="L22" s="20">
        <v>10</v>
      </c>
      <c r="M22" s="20">
        <v>0</v>
      </c>
      <c r="N22" s="20">
        <v>31</v>
      </c>
      <c r="O22" s="20">
        <v>0</v>
      </c>
    </row>
    <row r="23" spans="1:16" ht="15" customHeight="1" x14ac:dyDescent="0.3">
      <c r="A23" s="17" t="s">
        <v>84</v>
      </c>
      <c r="B23" s="18"/>
      <c r="C23" s="28">
        <v>22</v>
      </c>
      <c r="D23" s="24">
        <v>0</v>
      </c>
      <c r="E23" s="20">
        <v>0</v>
      </c>
      <c r="F23" s="20">
        <v>0</v>
      </c>
      <c r="G23" s="20">
        <v>0</v>
      </c>
      <c r="H23" s="20">
        <v>0</v>
      </c>
      <c r="I23" s="20">
        <v>0</v>
      </c>
      <c r="J23" s="20">
        <v>4</v>
      </c>
      <c r="K23" s="20">
        <v>5</v>
      </c>
      <c r="L23" s="20">
        <v>9</v>
      </c>
      <c r="M23" s="20">
        <v>0</v>
      </c>
      <c r="N23" s="20">
        <v>13</v>
      </c>
      <c r="O23" s="20">
        <v>0</v>
      </c>
    </row>
    <row r="24" spans="1:16" ht="15" customHeight="1" x14ac:dyDescent="0.3">
      <c r="A24" s="17" t="s">
        <v>86</v>
      </c>
      <c r="B24" s="18"/>
      <c r="C24" s="28">
        <v>51</v>
      </c>
      <c r="D24" s="24">
        <v>2</v>
      </c>
      <c r="E24" s="20">
        <v>0</v>
      </c>
      <c r="F24" s="20">
        <v>0</v>
      </c>
      <c r="G24" s="20">
        <v>1</v>
      </c>
      <c r="H24" s="20">
        <v>2</v>
      </c>
      <c r="I24" s="20">
        <v>1</v>
      </c>
      <c r="J24" s="20">
        <v>6</v>
      </c>
      <c r="K24" s="20">
        <v>35</v>
      </c>
      <c r="L24" s="20">
        <v>8</v>
      </c>
      <c r="M24" s="20">
        <v>2</v>
      </c>
      <c r="N24" s="20">
        <v>24</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1" t="s">
        <v>85</v>
      </c>
      <c r="B27" s="32"/>
      <c r="C27" s="32"/>
      <c r="D27" s="32"/>
      <c r="E27" s="32"/>
      <c r="F27" s="32"/>
      <c r="G27" s="32"/>
      <c r="H27" s="32"/>
      <c r="I27" s="32"/>
      <c r="J27" s="32"/>
      <c r="K27" s="32"/>
      <c r="L27" s="32"/>
      <c r="M27" s="32"/>
      <c r="N27" s="32"/>
      <c r="O27" s="32"/>
    </row>
    <row r="28" spans="1:16" x14ac:dyDescent="0.3">
      <c r="A28" s="32"/>
      <c r="B28" s="32"/>
      <c r="C28" s="32"/>
      <c r="D28" s="32"/>
      <c r="E28" s="32"/>
      <c r="F28" s="32"/>
      <c r="G28" s="32"/>
      <c r="H28" s="32"/>
      <c r="I28" s="32"/>
      <c r="J28" s="32"/>
      <c r="K28" s="32"/>
      <c r="L28" s="32"/>
      <c r="M28" s="32"/>
      <c r="N28" s="32"/>
      <c r="O28" s="32"/>
    </row>
    <row r="29" spans="1:16" x14ac:dyDescent="0.3">
      <c r="A29" s="32"/>
      <c r="B29" s="32"/>
      <c r="C29" s="32"/>
      <c r="D29" s="32"/>
      <c r="E29" s="32"/>
      <c r="F29" s="32"/>
      <c r="G29" s="32"/>
      <c r="H29" s="32"/>
      <c r="I29" s="32"/>
      <c r="J29" s="32"/>
      <c r="K29" s="32"/>
      <c r="L29" s="32"/>
      <c r="M29" s="32"/>
      <c r="N29" s="32"/>
      <c r="O29" s="32"/>
    </row>
    <row r="30" spans="1:16" x14ac:dyDescent="0.3">
      <c r="A30" s="32"/>
      <c r="B30" s="32"/>
      <c r="C30" s="32"/>
      <c r="D30" s="32"/>
      <c r="E30" s="32"/>
      <c r="F30" s="32"/>
      <c r="G30" s="32"/>
      <c r="H30" s="32"/>
      <c r="I30" s="32"/>
      <c r="J30" s="32"/>
      <c r="K30" s="32"/>
      <c r="L30" s="32"/>
      <c r="M30" s="32"/>
      <c r="N30" s="32"/>
      <c r="O30" s="32"/>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sheetPr codeName="Sheet41"/>
  <dimension ref="A2:P30"/>
  <sheetViews>
    <sheetView workbookViewId="0">
      <selection activeCell="G22" sqref="G22"/>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42" t="s">
        <v>8</v>
      </c>
      <c r="B2" s="42"/>
      <c r="C2" s="42"/>
      <c r="D2" s="42"/>
      <c r="E2" s="42"/>
      <c r="F2" s="42"/>
      <c r="G2" s="42"/>
      <c r="H2" s="42"/>
      <c r="I2" s="42"/>
      <c r="J2" s="42"/>
      <c r="K2" s="42"/>
      <c r="L2" s="42"/>
      <c r="M2" s="42"/>
      <c r="N2" s="42"/>
      <c r="O2" s="42"/>
    </row>
    <row r="3" spans="1:16" s="7" customFormat="1" ht="18.75" customHeight="1" x14ac:dyDescent="0.35">
      <c r="A3" s="43" t="s">
        <v>61</v>
      </c>
      <c r="B3" s="43"/>
      <c r="C3" s="43"/>
      <c r="D3" s="43"/>
      <c r="E3" s="43"/>
      <c r="F3" s="43"/>
      <c r="G3" s="43"/>
      <c r="H3" s="43"/>
      <c r="I3" s="43"/>
      <c r="J3" s="43"/>
      <c r="K3" s="43"/>
      <c r="L3" s="43"/>
      <c r="M3" s="43"/>
      <c r="N3" s="43"/>
      <c r="O3" s="43"/>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4" t="s">
        <v>16</v>
      </c>
      <c r="E8" s="40"/>
      <c r="F8" s="40"/>
      <c r="G8" s="40"/>
      <c r="H8" s="40"/>
      <c r="I8" s="40"/>
      <c r="J8" s="40"/>
      <c r="K8" s="40"/>
      <c r="L8" s="40"/>
      <c r="M8" s="40"/>
      <c r="N8" s="40"/>
      <c r="O8" s="41"/>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87</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11445</v>
      </c>
      <c r="D11" s="20">
        <v>0</v>
      </c>
      <c r="E11" s="20">
        <v>0</v>
      </c>
      <c r="F11" s="20">
        <v>0</v>
      </c>
      <c r="G11" s="20">
        <v>0</v>
      </c>
      <c r="H11" s="20">
        <v>121</v>
      </c>
      <c r="I11" s="20">
        <v>9413</v>
      </c>
      <c r="J11" s="20">
        <v>0</v>
      </c>
      <c r="K11" s="20">
        <v>237</v>
      </c>
      <c r="L11" s="20">
        <v>0</v>
      </c>
      <c r="M11" s="20">
        <v>0</v>
      </c>
      <c r="N11" s="20">
        <v>1668</v>
      </c>
      <c r="O11" s="20">
        <v>6</v>
      </c>
    </row>
    <row r="12" spans="1:16" ht="15" customHeight="1" x14ac:dyDescent="0.3">
      <c r="A12" s="17" t="s">
        <v>84</v>
      </c>
      <c r="B12" s="18"/>
      <c r="C12" s="19">
        <f t="shared" si="0"/>
        <v>3452</v>
      </c>
      <c r="D12" s="20">
        <v>0</v>
      </c>
      <c r="E12" s="20">
        <v>0</v>
      </c>
      <c r="F12" s="20">
        <v>0</v>
      </c>
      <c r="G12" s="20">
        <v>1</v>
      </c>
      <c r="H12" s="20">
        <v>1</v>
      </c>
      <c r="I12" s="20">
        <v>2434</v>
      </c>
      <c r="J12" s="20">
        <v>7</v>
      </c>
      <c r="K12" s="20">
        <v>63</v>
      </c>
      <c r="L12" s="20">
        <v>0</v>
      </c>
      <c r="M12" s="20">
        <v>0</v>
      </c>
      <c r="N12" s="20">
        <v>943</v>
      </c>
      <c r="O12" s="20">
        <v>3</v>
      </c>
    </row>
    <row r="13" spans="1:16" ht="15" customHeight="1" x14ac:dyDescent="0.3">
      <c r="A13" s="17" t="s">
        <v>86</v>
      </c>
      <c r="B13" s="18"/>
      <c r="C13" s="19">
        <f t="shared" si="0"/>
        <v>9461</v>
      </c>
      <c r="D13" s="20">
        <v>0</v>
      </c>
      <c r="E13" s="20">
        <v>7</v>
      </c>
      <c r="F13" s="20">
        <v>0</v>
      </c>
      <c r="G13" s="20">
        <v>0</v>
      </c>
      <c r="H13" s="20">
        <v>58</v>
      </c>
      <c r="I13" s="20">
        <v>7203</v>
      </c>
      <c r="J13" s="20">
        <v>4</v>
      </c>
      <c r="K13" s="20">
        <v>71</v>
      </c>
      <c r="L13" s="20">
        <v>0</v>
      </c>
      <c r="M13" s="20">
        <v>0</v>
      </c>
      <c r="N13" s="20">
        <v>2117</v>
      </c>
      <c r="O13" s="20">
        <v>1</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0" t="s">
        <v>18</v>
      </c>
      <c r="E19" s="40"/>
      <c r="F19" s="40"/>
      <c r="G19" s="40"/>
      <c r="H19" s="40"/>
      <c r="I19" s="40"/>
      <c r="J19" s="40"/>
      <c r="K19" s="40"/>
      <c r="L19" s="40"/>
      <c r="M19" s="40"/>
      <c r="N19" s="40"/>
      <c r="O19" s="41"/>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87</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444</v>
      </c>
      <c r="D22" s="24">
        <v>0</v>
      </c>
      <c r="E22" s="20">
        <v>0</v>
      </c>
      <c r="F22" s="20">
        <v>0</v>
      </c>
      <c r="G22" s="20">
        <v>0</v>
      </c>
      <c r="H22" s="20">
        <v>14</v>
      </c>
      <c r="I22" s="20">
        <v>436</v>
      </c>
      <c r="J22" s="20">
        <v>0</v>
      </c>
      <c r="K22" s="20">
        <v>17</v>
      </c>
      <c r="L22" s="20">
        <v>0</v>
      </c>
      <c r="M22" s="20">
        <v>0</v>
      </c>
      <c r="N22" s="20">
        <v>121</v>
      </c>
      <c r="O22" s="20">
        <v>3</v>
      </c>
    </row>
    <row r="23" spans="1:16" ht="15" customHeight="1" x14ac:dyDescent="0.3">
      <c r="A23" s="17" t="s">
        <v>84</v>
      </c>
      <c r="B23" s="18"/>
      <c r="C23" s="28">
        <v>154</v>
      </c>
      <c r="D23" s="24">
        <v>0</v>
      </c>
      <c r="E23" s="20">
        <v>0</v>
      </c>
      <c r="F23" s="20">
        <v>0</v>
      </c>
      <c r="G23" s="20">
        <v>1</v>
      </c>
      <c r="H23" s="20">
        <v>1</v>
      </c>
      <c r="I23" s="20">
        <v>141</v>
      </c>
      <c r="J23" s="20">
        <v>1</v>
      </c>
      <c r="K23" s="20">
        <v>5</v>
      </c>
      <c r="L23" s="20">
        <v>0</v>
      </c>
      <c r="M23" s="20">
        <v>0</v>
      </c>
      <c r="N23" s="20">
        <v>63</v>
      </c>
      <c r="O23" s="20">
        <v>2</v>
      </c>
    </row>
    <row r="24" spans="1:16" ht="15" customHeight="1" x14ac:dyDescent="0.3">
      <c r="A24" s="17" t="s">
        <v>86</v>
      </c>
      <c r="B24" s="18"/>
      <c r="C24" s="28">
        <v>315</v>
      </c>
      <c r="D24" s="24">
        <v>0</v>
      </c>
      <c r="E24" s="20">
        <v>1</v>
      </c>
      <c r="F24" s="20">
        <v>0</v>
      </c>
      <c r="G24" s="20">
        <v>0</v>
      </c>
      <c r="H24" s="20">
        <v>3</v>
      </c>
      <c r="I24" s="20">
        <v>311</v>
      </c>
      <c r="J24" s="20">
        <v>1</v>
      </c>
      <c r="K24" s="20">
        <v>9</v>
      </c>
      <c r="L24" s="20">
        <v>0</v>
      </c>
      <c r="M24" s="20">
        <v>0</v>
      </c>
      <c r="N24" s="20">
        <v>120</v>
      </c>
      <c r="O24" s="20">
        <v>1</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1" t="s">
        <v>85</v>
      </c>
      <c r="B27" s="32"/>
      <c r="C27" s="32"/>
      <c r="D27" s="32"/>
      <c r="E27" s="32"/>
      <c r="F27" s="32"/>
      <c r="G27" s="32"/>
      <c r="H27" s="32"/>
      <c r="I27" s="32"/>
      <c r="J27" s="32"/>
      <c r="K27" s="32"/>
      <c r="L27" s="32"/>
      <c r="M27" s="32"/>
      <c r="N27" s="32"/>
      <c r="O27" s="32"/>
    </row>
    <row r="28" spans="1:16" x14ac:dyDescent="0.3">
      <c r="A28" s="32"/>
      <c r="B28" s="32"/>
      <c r="C28" s="32"/>
      <c r="D28" s="32"/>
      <c r="E28" s="32"/>
      <c r="F28" s="32"/>
      <c r="G28" s="32"/>
      <c r="H28" s="32"/>
      <c r="I28" s="32"/>
      <c r="J28" s="32"/>
      <c r="K28" s="32"/>
      <c r="L28" s="32"/>
      <c r="M28" s="32"/>
      <c r="N28" s="32"/>
      <c r="O28" s="32"/>
    </row>
    <row r="29" spans="1:16" x14ac:dyDescent="0.3">
      <c r="A29" s="32"/>
      <c r="B29" s="32"/>
      <c r="C29" s="32"/>
      <c r="D29" s="32"/>
      <c r="E29" s="32"/>
      <c r="F29" s="32"/>
      <c r="G29" s="32"/>
      <c r="H29" s="32"/>
      <c r="I29" s="32"/>
      <c r="J29" s="32"/>
      <c r="K29" s="32"/>
      <c r="L29" s="32"/>
      <c r="M29" s="32"/>
      <c r="N29" s="32"/>
      <c r="O29" s="32"/>
    </row>
    <row r="30" spans="1:16" x14ac:dyDescent="0.3">
      <c r="A30" s="32"/>
      <c r="B30" s="32"/>
      <c r="C30" s="32"/>
      <c r="D30" s="32"/>
      <c r="E30" s="32"/>
      <c r="F30" s="32"/>
      <c r="G30" s="32"/>
      <c r="H30" s="32"/>
      <c r="I30" s="32"/>
      <c r="J30" s="32"/>
      <c r="K30" s="32"/>
      <c r="L30" s="32"/>
      <c r="M30" s="32"/>
      <c r="N30" s="32"/>
      <c r="O30" s="32"/>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900-000000000000}">
  <sheetPr codeName="Sheet42"/>
  <dimension ref="A2:P30"/>
  <sheetViews>
    <sheetView workbookViewId="0">
      <selection activeCell="G22" sqref="G22"/>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42" t="s">
        <v>8</v>
      </c>
      <c r="B2" s="42"/>
      <c r="C2" s="42"/>
      <c r="D2" s="42"/>
      <c r="E2" s="42"/>
      <c r="F2" s="42"/>
      <c r="G2" s="42"/>
      <c r="H2" s="42"/>
      <c r="I2" s="42"/>
      <c r="J2" s="42"/>
      <c r="K2" s="42"/>
      <c r="L2" s="42"/>
      <c r="M2" s="42"/>
      <c r="N2" s="42"/>
      <c r="O2" s="42"/>
    </row>
    <row r="3" spans="1:16" s="7" customFormat="1" ht="18.75" customHeight="1" x14ac:dyDescent="0.35">
      <c r="A3" s="43" t="s">
        <v>62</v>
      </c>
      <c r="B3" s="43"/>
      <c r="C3" s="43"/>
      <c r="D3" s="43"/>
      <c r="E3" s="43"/>
      <c r="F3" s="43"/>
      <c r="G3" s="43"/>
      <c r="H3" s="43"/>
      <c r="I3" s="43"/>
      <c r="J3" s="43"/>
      <c r="K3" s="43"/>
      <c r="L3" s="43"/>
      <c r="M3" s="43"/>
      <c r="N3" s="43"/>
      <c r="O3" s="43"/>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4" t="s">
        <v>16</v>
      </c>
      <c r="E8" s="40"/>
      <c r="F8" s="40"/>
      <c r="G8" s="40"/>
      <c r="H8" s="40"/>
      <c r="I8" s="40"/>
      <c r="J8" s="40"/>
      <c r="K8" s="40"/>
      <c r="L8" s="40"/>
      <c r="M8" s="40"/>
      <c r="N8" s="40"/>
      <c r="O8" s="41"/>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87</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161</v>
      </c>
      <c r="D11" s="20">
        <v>0</v>
      </c>
      <c r="E11" s="20">
        <v>0</v>
      </c>
      <c r="F11" s="20">
        <v>0</v>
      </c>
      <c r="G11" s="20">
        <v>0</v>
      </c>
      <c r="H11" s="20">
        <v>110</v>
      </c>
      <c r="I11" s="20">
        <v>0</v>
      </c>
      <c r="J11" s="20">
        <v>0</v>
      </c>
      <c r="K11" s="20">
        <v>0</v>
      </c>
      <c r="L11" s="20">
        <v>0</v>
      </c>
      <c r="M11" s="20">
        <v>0</v>
      </c>
      <c r="N11" s="20">
        <v>48</v>
      </c>
      <c r="O11" s="20">
        <v>3</v>
      </c>
    </row>
    <row r="12" spans="1:16" ht="15" customHeight="1" x14ac:dyDescent="0.3">
      <c r="A12" s="17" t="s">
        <v>84</v>
      </c>
      <c r="B12" s="18"/>
      <c r="C12" s="19">
        <f t="shared" si="0"/>
        <v>7</v>
      </c>
      <c r="D12" s="20">
        <v>0</v>
      </c>
      <c r="E12" s="20">
        <v>0</v>
      </c>
      <c r="F12" s="20">
        <v>0</v>
      </c>
      <c r="G12" s="20">
        <v>0</v>
      </c>
      <c r="H12" s="20">
        <v>5</v>
      </c>
      <c r="I12" s="20">
        <v>0</v>
      </c>
      <c r="J12" s="20">
        <v>0</v>
      </c>
      <c r="K12" s="20">
        <v>0</v>
      </c>
      <c r="L12" s="20">
        <v>0</v>
      </c>
      <c r="M12" s="20">
        <v>0</v>
      </c>
      <c r="N12" s="20">
        <v>2</v>
      </c>
      <c r="O12" s="20">
        <v>0</v>
      </c>
    </row>
    <row r="13" spans="1:16" ht="15" customHeight="1" x14ac:dyDescent="0.3">
      <c r="A13" s="17" t="s">
        <v>86</v>
      </c>
      <c r="B13" s="18"/>
      <c r="C13" s="19">
        <f t="shared" si="0"/>
        <v>102</v>
      </c>
      <c r="D13" s="20">
        <v>0</v>
      </c>
      <c r="E13" s="20">
        <v>0</v>
      </c>
      <c r="F13" s="20">
        <v>0</v>
      </c>
      <c r="G13" s="20">
        <v>0</v>
      </c>
      <c r="H13" s="20">
        <v>45</v>
      </c>
      <c r="I13" s="20">
        <v>0</v>
      </c>
      <c r="J13" s="20">
        <v>0</v>
      </c>
      <c r="K13" s="20">
        <v>0</v>
      </c>
      <c r="L13" s="20">
        <v>0</v>
      </c>
      <c r="M13" s="20">
        <v>0</v>
      </c>
      <c r="N13" s="20">
        <v>53</v>
      </c>
      <c r="O13" s="20">
        <v>4</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0" t="s">
        <v>18</v>
      </c>
      <c r="E19" s="40"/>
      <c r="F19" s="40"/>
      <c r="G19" s="40"/>
      <c r="H19" s="40"/>
      <c r="I19" s="40"/>
      <c r="J19" s="40"/>
      <c r="K19" s="40"/>
      <c r="L19" s="40"/>
      <c r="M19" s="40"/>
      <c r="N19" s="40"/>
      <c r="O19" s="41"/>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87</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13</v>
      </c>
      <c r="D22" s="24">
        <v>0</v>
      </c>
      <c r="E22" s="20">
        <v>0</v>
      </c>
      <c r="F22" s="20">
        <v>0</v>
      </c>
      <c r="G22" s="20">
        <v>0</v>
      </c>
      <c r="H22" s="20">
        <v>13</v>
      </c>
      <c r="I22" s="20">
        <v>0</v>
      </c>
      <c r="J22" s="20">
        <v>0</v>
      </c>
      <c r="K22" s="20">
        <v>0</v>
      </c>
      <c r="L22" s="20">
        <v>0</v>
      </c>
      <c r="M22" s="20">
        <v>0</v>
      </c>
      <c r="N22" s="20">
        <v>5</v>
      </c>
      <c r="O22" s="20">
        <v>1</v>
      </c>
    </row>
    <row r="23" spans="1:16" ht="15" customHeight="1" x14ac:dyDescent="0.3">
      <c r="A23" s="17" t="s">
        <v>84</v>
      </c>
      <c r="B23" s="18"/>
      <c r="C23" s="28">
        <v>1</v>
      </c>
      <c r="D23" s="24">
        <v>0</v>
      </c>
      <c r="E23" s="20">
        <v>0</v>
      </c>
      <c r="F23" s="20">
        <v>0</v>
      </c>
      <c r="G23" s="20">
        <v>0</v>
      </c>
      <c r="H23" s="20">
        <v>1</v>
      </c>
      <c r="I23" s="20">
        <v>0</v>
      </c>
      <c r="J23" s="20">
        <v>0</v>
      </c>
      <c r="K23" s="20">
        <v>0</v>
      </c>
      <c r="L23" s="20">
        <v>0</v>
      </c>
      <c r="M23" s="20">
        <v>0</v>
      </c>
      <c r="N23" s="20">
        <v>1</v>
      </c>
      <c r="O23" s="20">
        <v>0</v>
      </c>
    </row>
    <row r="24" spans="1:16" ht="15" customHeight="1" x14ac:dyDescent="0.3">
      <c r="A24" s="17" t="s">
        <v>86</v>
      </c>
      <c r="B24" s="18"/>
      <c r="C24" s="28">
        <v>3</v>
      </c>
      <c r="D24" s="24">
        <v>0</v>
      </c>
      <c r="E24" s="20">
        <v>0</v>
      </c>
      <c r="F24" s="20">
        <v>0</v>
      </c>
      <c r="G24" s="20">
        <v>0</v>
      </c>
      <c r="H24" s="20">
        <v>3</v>
      </c>
      <c r="I24" s="20">
        <v>0</v>
      </c>
      <c r="J24" s="20">
        <v>0</v>
      </c>
      <c r="K24" s="20">
        <v>0</v>
      </c>
      <c r="L24" s="20">
        <v>0</v>
      </c>
      <c r="M24" s="20">
        <v>0</v>
      </c>
      <c r="N24" s="20">
        <v>2</v>
      </c>
      <c r="O24" s="20">
        <v>1</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1" t="s">
        <v>85</v>
      </c>
      <c r="B27" s="32"/>
      <c r="C27" s="32"/>
      <c r="D27" s="32"/>
      <c r="E27" s="32"/>
      <c r="F27" s="32"/>
      <c r="G27" s="32"/>
      <c r="H27" s="32"/>
      <c r="I27" s="32"/>
      <c r="J27" s="32"/>
      <c r="K27" s="32"/>
      <c r="L27" s="32"/>
      <c r="M27" s="32"/>
      <c r="N27" s="32"/>
      <c r="O27" s="32"/>
    </row>
    <row r="28" spans="1:16" x14ac:dyDescent="0.3">
      <c r="A28" s="32"/>
      <c r="B28" s="32"/>
      <c r="C28" s="32"/>
      <c r="D28" s="32"/>
      <c r="E28" s="32"/>
      <c r="F28" s="32"/>
      <c r="G28" s="32"/>
      <c r="H28" s="32"/>
      <c r="I28" s="32"/>
      <c r="J28" s="32"/>
      <c r="K28" s="32"/>
      <c r="L28" s="32"/>
      <c r="M28" s="32"/>
      <c r="N28" s="32"/>
      <c r="O28" s="32"/>
    </row>
    <row r="29" spans="1:16" x14ac:dyDescent="0.3">
      <c r="A29" s="32"/>
      <c r="B29" s="32"/>
      <c r="C29" s="32"/>
      <c r="D29" s="32"/>
      <c r="E29" s="32"/>
      <c r="F29" s="32"/>
      <c r="G29" s="32"/>
      <c r="H29" s="32"/>
      <c r="I29" s="32"/>
      <c r="J29" s="32"/>
      <c r="K29" s="32"/>
      <c r="L29" s="32"/>
      <c r="M29" s="32"/>
      <c r="N29" s="32"/>
      <c r="O29" s="32"/>
    </row>
    <row r="30" spans="1:16" x14ac:dyDescent="0.3">
      <c r="A30" s="32"/>
      <c r="B30" s="32"/>
      <c r="C30" s="32"/>
      <c r="D30" s="32"/>
      <c r="E30" s="32"/>
      <c r="F30" s="32"/>
      <c r="G30" s="32"/>
      <c r="H30" s="32"/>
      <c r="I30" s="32"/>
      <c r="J30" s="32"/>
      <c r="K30" s="32"/>
      <c r="L30" s="32"/>
      <c r="M30" s="32"/>
      <c r="N30" s="32"/>
      <c r="O30" s="32"/>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sheetPr codeName="Sheet43"/>
  <dimension ref="A2:P30"/>
  <sheetViews>
    <sheetView workbookViewId="0">
      <selection activeCell="G22" sqref="G22"/>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42" t="s">
        <v>8</v>
      </c>
      <c r="B2" s="42"/>
      <c r="C2" s="42"/>
      <c r="D2" s="42"/>
      <c r="E2" s="42"/>
      <c r="F2" s="42"/>
      <c r="G2" s="42"/>
      <c r="H2" s="42"/>
      <c r="I2" s="42"/>
      <c r="J2" s="42"/>
      <c r="K2" s="42"/>
      <c r="L2" s="42"/>
      <c r="M2" s="42"/>
      <c r="N2" s="42"/>
      <c r="O2" s="42"/>
    </row>
    <row r="3" spans="1:16" s="7" customFormat="1" ht="18.75" customHeight="1" x14ac:dyDescent="0.35">
      <c r="A3" s="43" t="s">
        <v>63</v>
      </c>
      <c r="B3" s="43"/>
      <c r="C3" s="43"/>
      <c r="D3" s="43"/>
      <c r="E3" s="43"/>
      <c r="F3" s="43"/>
      <c r="G3" s="43"/>
      <c r="H3" s="43"/>
      <c r="I3" s="43"/>
      <c r="J3" s="43"/>
      <c r="K3" s="43"/>
      <c r="L3" s="43"/>
      <c r="M3" s="43"/>
      <c r="N3" s="43"/>
      <c r="O3" s="43"/>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4" t="s">
        <v>16</v>
      </c>
      <c r="E8" s="40"/>
      <c r="F8" s="40"/>
      <c r="G8" s="40"/>
      <c r="H8" s="40"/>
      <c r="I8" s="40"/>
      <c r="J8" s="40"/>
      <c r="K8" s="40"/>
      <c r="L8" s="40"/>
      <c r="M8" s="40"/>
      <c r="N8" s="40"/>
      <c r="O8" s="41"/>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87</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6486</v>
      </c>
      <c r="D11" s="20">
        <v>4</v>
      </c>
      <c r="E11" s="20">
        <v>0</v>
      </c>
      <c r="F11" s="20">
        <v>0</v>
      </c>
      <c r="G11" s="20">
        <v>0</v>
      </c>
      <c r="H11" s="20">
        <v>62</v>
      </c>
      <c r="I11" s="20">
        <v>3503</v>
      </c>
      <c r="J11" s="20">
        <v>149</v>
      </c>
      <c r="K11" s="20">
        <v>493</v>
      </c>
      <c r="L11" s="20">
        <v>630</v>
      </c>
      <c r="M11" s="20">
        <v>97</v>
      </c>
      <c r="N11" s="20">
        <v>1468</v>
      </c>
      <c r="O11" s="20">
        <v>80</v>
      </c>
    </row>
    <row r="12" spans="1:16" ht="15" customHeight="1" x14ac:dyDescent="0.3">
      <c r="A12" s="17" t="s">
        <v>84</v>
      </c>
      <c r="B12" s="18"/>
      <c r="C12" s="19">
        <f t="shared" si="0"/>
        <v>1503</v>
      </c>
      <c r="D12" s="20">
        <v>0</v>
      </c>
      <c r="E12" s="20">
        <v>0</v>
      </c>
      <c r="F12" s="20">
        <v>0</v>
      </c>
      <c r="G12" s="20">
        <v>0</v>
      </c>
      <c r="H12" s="20">
        <v>9</v>
      </c>
      <c r="I12" s="20">
        <v>750</v>
      </c>
      <c r="J12" s="20">
        <v>16</v>
      </c>
      <c r="K12" s="20">
        <v>59</v>
      </c>
      <c r="L12" s="20">
        <v>191</v>
      </c>
      <c r="M12" s="20">
        <v>15</v>
      </c>
      <c r="N12" s="20">
        <v>435</v>
      </c>
      <c r="O12" s="20">
        <v>28</v>
      </c>
    </row>
    <row r="13" spans="1:16" ht="15" customHeight="1" x14ac:dyDescent="0.3">
      <c r="A13" s="17" t="s">
        <v>86</v>
      </c>
      <c r="B13" s="18"/>
      <c r="C13" s="19">
        <f t="shared" si="0"/>
        <v>4555</v>
      </c>
      <c r="D13" s="20">
        <v>6</v>
      </c>
      <c r="E13" s="20">
        <v>0</v>
      </c>
      <c r="F13" s="20">
        <v>0</v>
      </c>
      <c r="G13" s="20">
        <v>6</v>
      </c>
      <c r="H13" s="20">
        <v>38</v>
      </c>
      <c r="I13" s="20">
        <v>2599</v>
      </c>
      <c r="J13" s="20">
        <v>19</v>
      </c>
      <c r="K13" s="20">
        <v>144</v>
      </c>
      <c r="L13" s="20">
        <v>571</v>
      </c>
      <c r="M13" s="20">
        <v>46</v>
      </c>
      <c r="N13" s="20">
        <v>1064</v>
      </c>
      <c r="O13" s="20">
        <v>62</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0" t="s">
        <v>18</v>
      </c>
      <c r="E19" s="40"/>
      <c r="F19" s="40"/>
      <c r="G19" s="40"/>
      <c r="H19" s="40"/>
      <c r="I19" s="40"/>
      <c r="J19" s="40"/>
      <c r="K19" s="40"/>
      <c r="L19" s="40"/>
      <c r="M19" s="40"/>
      <c r="N19" s="40"/>
      <c r="O19" s="41"/>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87</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235</v>
      </c>
      <c r="D22" s="24">
        <v>1</v>
      </c>
      <c r="E22" s="20">
        <v>0</v>
      </c>
      <c r="F22" s="20">
        <v>0</v>
      </c>
      <c r="G22" s="20">
        <v>0</v>
      </c>
      <c r="H22" s="20">
        <v>11</v>
      </c>
      <c r="I22" s="20">
        <v>201</v>
      </c>
      <c r="J22" s="20">
        <v>3</v>
      </c>
      <c r="K22" s="20">
        <v>36</v>
      </c>
      <c r="L22" s="20">
        <v>20</v>
      </c>
      <c r="M22" s="20">
        <v>1</v>
      </c>
      <c r="N22" s="20">
        <v>96</v>
      </c>
      <c r="O22" s="20">
        <v>11</v>
      </c>
    </row>
    <row r="23" spans="1:16" ht="15" customHeight="1" x14ac:dyDescent="0.3">
      <c r="A23" s="17" t="s">
        <v>84</v>
      </c>
      <c r="B23" s="18"/>
      <c r="C23" s="28">
        <v>63</v>
      </c>
      <c r="D23" s="24">
        <v>0</v>
      </c>
      <c r="E23" s="20">
        <v>0</v>
      </c>
      <c r="F23" s="20">
        <v>0</v>
      </c>
      <c r="G23" s="20">
        <v>0</v>
      </c>
      <c r="H23" s="20">
        <v>3</v>
      </c>
      <c r="I23" s="20">
        <v>39</v>
      </c>
      <c r="J23" s="20">
        <v>1</v>
      </c>
      <c r="K23" s="20">
        <v>5</v>
      </c>
      <c r="L23" s="20">
        <v>7</v>
      </c>
      <c r="M23" s="20">
        <v>1</v>
      </c>
      <c r="N23" s="20">
        <v>38</v>
      </c>
      <c r="O23" s="20">
        <v>4</v>
      </c>
    </row>
    <row r="24" spans="1:16" ht="15" customHeight="1" x14ac:dyDescent="0.3">
      <c r="A24" s="17" t="s">
        <v>86</v>
      </c>
      <c r="B24" s="18"/>
      <c r="C24" s="28">
        <v>149</v>
      </c>
      <c r="D24" s="24">
        <v>1</v>
      </c>
      <c r="E24" s="20">
        <v>0</v>
      </c>
      <c r="F24" s="20">
        <v>0</v>
      </c>
      <c r="G24" s="20">
        <v>1</v>
      </c>
      <c r="H24" s="20">
        <v>5</v>
      </c>
      <c r="I24" s="20">
        <v>128</v>
      </c>
      <c r="J24" s="20">
        <v>2</v>
      </c>
      <c r="K24" s="20">
        <v>15</v>
      </c>
      <c r="L24" s="20">
        <v>18</v>
      </c>
      <c r="M24" s="20">
        <v>2</v>
      </c>
      <c r="N24" s="20">
        <v>63</v>
      </c>
      <c r="O24" s="20">
        <v>5</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1" t="s">
        <v>85</v>
      </c>
      <c r="B27" s="32"/>
      <c r="C27" s="32"/>
      <c r="D27" s="32"/>
      <c r="E27" s="32"/>
      <c r="F27" s="32"/>
      <c r="G27" s="32"/>
      <c r="H27" s="32"/>
      <c r="I27" s="32"/>
      <c r="J27" s="32"/>
      <c r="K27" s="32"/>
      <c r="L27" s="32"/>
      <c r="M27" s="32"/>
      <c r="N27" s="32"/>
      <c r="O27" s="32"/>
    </row>
    <row r="28" spans="1:16" x14ac:dyDescent="0.3">
      <c r="A28" s="32"/>
      <c r="B28" s="32"/>
      <c r="C28" s="32"/>
      <c r="D28" s="32"/>
      <c r="E28" s="32"/>
      <c r="F28" s="32"/>
      <c r="G28" s="32"/>
      <c r="H28" s="32"/>
      <c r="I28" s="32"/>
      <c r="J28" s="32"/>
      <c r="K28" s="32"/>
      <c r="L28" s="32"/>
      <c r="M28" s="32"/>
      <c r="N28" s="32"/>
      <c r="O28" s="32"/>
    </row>
    <row r="29" spans="1:16" x14ac:dyDescent="0.3">
      <c r="A29" s="32"/>
      <c r="B29" s="32"/>
      <c r="C29" s="32"/>
      <c r="D29" s="32"/>
      <c r="E29" s="32"/>
      <c r="F29" s="32"/>
      <c r="G29" s="32"/>
      <c r="H29" s="32"/>
      <c r="I29" s="32"/>
      <c r="J29" s="32"/>
      <c r="K29" s="32"/>
      <c r="L29" s="32"/>
      <c r="M29" s="32"/>
      <c r="N29" s="32"/>
      <c r="O29" s="32"/>
    </row>
    <row r="30" spans="1:16" x14ac:dyDescent="0.3">
      <c r="A30" s="32"/>
      <c r="B30" s="32"/>
      <c r="C30" s="32"/>
      <c r="D30" s="32"/>
      <c r="E30" s="32"/>
      <c r="F30" s="32"/>
      <c r="G30" s="32"/>
      <c r="H30" s="32"/>
      <c r="I30" s="32"/>
      <c r="J30" s="32"/>
      <c r="K30" s="32"/>
      <c r="L30" s="32"/>
      <c r="M30" s="32"/>
      <c r="N30" s="32"/>
      <c r="O30" s="32"/>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B00-000000000000}">
  <sheetPr codeName="Sheet45"/>
  <dimension ref="A2:P30"/>
  <sheetViews>
    <sheetView workbookViewId="0">
      <selection activeCell="G22" sqref="G22"/>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42" t="s">
        <v>8</v>
      </c>
      <c r="B2" s="42"/>
      <c r="C2" s="42"/>
      <c r="D2" s="42"/>
      <c r="E2" s="42"/>
      <c r="F2" s="42"/>
      <c r="G2" s="42"/>
      <c r="H2" s="42"/>
      <c r="I2" s="42"/>
      <c r="J2" s="42"/>
      <c r="K2" s="42"/>
      <c r="L2" s="42"/>
      <c r="M2" s="42"/>
      <c r="N2" s="42"/>
      <c r="O2" s="42"/>
    </row>
    <row r="3" spans="1:16" s="7" customFormat="1" ht="18.75" customHeight="1" x14ac:dyDescent="0.35">
      <c r="A3" s="43" t="s">
        <v>64</v>
      </c>
      <c r="B3" s="43"/>
      <c r="C3" s="43"/>
      <c r="D3" s="43"/>
      <c r="E3" s="43"/>
      <c r="F3" s="43"/>
      <c r="G3" s="43"/>
      <c r="H3" s="43"/>
      <c r="I3" s="43"/>
      <c r="J3" s="43"/>
      <c r="K3" s="43"/>
      <c r="L3" s="43"/>
      <c r="M3" s="43"/>
      <c r="N3" s="43"/>
      <c r="O3" s="43"/>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4" t="s">
        <v>16</v>
      </c>
      <c r="E8" s="40"/>
      <c r="F8" s="40"/>
      <c r="G8" s="40"/>
      <c r="H8" s="40"/>
      <c r="I8" s="40"/>
      <c r="J8" s="40"/>
      <c r="K8" s="40"/>
      <c r="L8" s="40"/>
      <c r="M8" s="40"/>
      <c r="N8" s="40"/>
      <c r="O8" s="41"/>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87</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5041</v>
      </c>
      <c r="D11" s="20">
        <v>0</v>
      </c>
      <c r="E11" s="20">
        <v>6</v>
      </c>
      <c r="F11" s="20">
        <v>3</v>
      </c>
      <c r="G11" s="20">
        <v>0</v>
      </c>
      <c r="H11" s="20">
        <v>3157</v>
      </c>
      <c r="I11" s="20">
        <v>29</v>
      </c>
      <c r="J11" s="20">
        <v>74</v>
      </c>
      <c r="K11" s="20">
        <v>0</v>
      </c>
      <c r="L11" s="20">
        <v>688</v>
      </c>
      <c r="M11" s="20">
        <v>21</v>
      </c>
      <c r="N11" s="20">
        <v>1016</v>
      </c>
      <c r="O11" s="20">
        <v>47</v>
      </c>
    </row>
    <row r="12" spans="1:16" ht="15" customHeight="1" x14ac:dyDescent="0.3">
      <c r="A12" s="17" t="s">
        <v>84</v>
      </c>
      <c r="B12" s="18"/>
      <c r="C12" s="19">
        <f t="shared" si="0"/>
        <v>1715</v>
      </c>
      <c r="D12" s="20">
        <v>0</v>
      </c>
      <c r="E12" s="20">
        <v>0</v>
      </c>
      <c r="F12" s="20">
        <v>0</v>
      </c>
      <c r="G12" s="20">
        <v>0</v>
      </c>
      <c r="H12" s="20">
        <v>681</v>
      </c>
      <c r="I12" s="20">
        <v>47</v>
      </c>
      <c r="J12" s="20">
        <v>0</v>
      </c>
      <c r="K12" s="20">
        <v>0</v>
      </c>
      <c r="L12" s="20">
        <v>501</v>
      </c>
      <c r="M12" s="20">
        <v>64</v>
      </c>
      <c r="N12" s="20">
        <v>395</v>
      </c>
      <c r="O12" s="20">
        <v>27</v>
      </c>
    </row>
    <row r="13" spans="1:16" ht="15" customHeight="1" x14ac:dyDescent="0.3">
      <c r="A13" s="17" t="s">
        <v>86</v>
      </c>
      <c r="B13" s="18"/>
      <c r="C13" s="19">
        <f t="shared" si="0"/>
        <v>3605</v>
      </c>
      <c r="D13" s="20">
        <v>1</v>
      </c>
      <c r="E13" s="20">
        <v>4</v>
      </c>
      <c r="F13" s="20">
        <v>0</v>
      </c>
      <c r="G13" s="20">
        <v>0</v>
      </c>
      <c r="H13" s="20">
        <v>1951</v>
      </c>
      <c r="I13" s="20">
        <v>0</v>
      </c>
      <c r="J13" s="20">
        <v>11</v>
      </c>
      <c r="K13" s="20">
        <v>3</v>
      </c>
      <c r="L13" s="20">
        <v>406</v>
      </c>
      <c r="M13" s="20">
        <v>89</v>
      </c>
      <c r="N13" s="20">
        <v>1107</v>
      </c>
      <c r="O13" s="20">
        <v>33</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0" t="s">
        <v>18</v>
      </c>
      <c r="E19" s="40"/>
      <c r="F19" s="40"/>
      <c r="G19" s="40"/>
      <c r="H19" s="40"/>
      <c r="I19" s="40"/>
      <c r="J19" s="40"/>
      <c r="K19" s="40"/>
      <c r="L19" s="40"/>
      <c r="M19" s="40"/>
      <c r="N19" s="40"/>
      <c r="O19" s="41"/>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87</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155</v>
      </c>
      <c r="D22" s="24">
        <v>0</v>
      </c>
      <c r="E22" s="20">
        <v>1</v>
      </c>
      <c r="F22" s="20">
        <v>2</v>
      </c>
      <c r="G22" s="20">
        <v>0</v>
      </c>
      <c r="H22" s="20">
        <v>141</v>
      </c>
      <c r="I22" s="20">
        <v>1</v>
      </c>
      <c r="J22" s="20">
        <v>9</v>
      </c>
      <c r="K22" s="20">
        <v>0</v>
      </c>
      <c r="L22" s="20">
        <v>18</v>
      </c>
      <c r="M22" s="20">
        <v>1</v>
      </c>
      <c r="N22" s="20">
        <v>67</v>
      </c>
      <c r="O22" s="20">
        <v>11</v>
      </c>
    </row>
    <row r="23" spans="1:16" ht="15" customHeight="1" x14ac:dyDescent="0.3">
      <c r="A23" s="17" t="s">
        <v>84</v>
      </c>
      <c r="B23" s="18"/>
      <c r="C23" s="28">
        <v>66</v>
      </c>
      <c r="D23" s="24">
        <v>0</v>
      </c>
      <c r="E23" s="20">
        <v>0</v>
      </c>
      <c r="F23" s="20">
        <v>0</v>
      </c>
      <c r="G23" s="20">
        <v>0</v>
      </c>
      <c r="H23" s="20">
        <v>50</v>
      </c>
      <c r="I23" s="20">
        <v>2</v>
      </c>
      <c r="J23" s="20">
        <v>0</v>
      </c>
      <c r="K23" s="20">
        <v>0</v>
      </c>
      <c r="L23" s="20">
        <v>11</v>
      </c>
      <c r="M23" s="20">
        <v>1</v>
      </c>
      <c r="N23" s="20">
        <v>36</v>
      </c>
      <c r="O23" s="20">
        <v>5</v>
      </c>
    </row>
    <row r="24" spans="1:16" ht="15" customHeight="1" x14ac:dyDescent="0.3">
      <c r="A24" s="17" t="s">
        <v>86</v>
      </c>
      <c r="B24" s="18"/>
      <c r="C24" s="28">
        <v>118</v>
      </c>
      <c r="D24" s="24">
        <v>1</v>
      </c>
      <c r="E24" s="20">
        <v>3</v>
      </c>
      <c r="F24" s="20">
        <v>0</v>
      </c>
      <c r="G24" s="20">
        <v>0</v>
      </c>
      <c r="H24" s="20">
        <v>101</v>
      </c>
      <c r="I24" s="20">
        <v>0</v>
      </c>
      <c r="J24" s="20">
        <v>2</v>
      </c>
      <c r="K24" s="20">
        <v>1</v>
      </c>
      <c r="L24" s="20">
        <v>12</v>
      </c>
      <c r="M24" s="20">
        <v>6</v>
      </c>
      <c r="N24" s="20">
        <v>60</v>
      </c>
      <c r="O24" s="20">
        <v>4</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1" t="s">
        <v>85</v>
      </c>
      <c r="B27" s="32"/>
      <c r="C27" s="32"/>
      <c r="D27" s="32"/>
      <c r="E27" s="32"/>
      <c r="F27" s="32"/>
      <c r="G27" s="32"/>
      <c r="H27" s="32"/>
      <c r="I27" s="32"/>
      <c r="J27" s="32"/>
      <c r="K27" s="32"/>
      <c r="L27" s="32"/>
      <c r="M27" s="32"/>
      <c r="N27" s="32"/>
      <c r="O27" s="32"/>
    </row>
    <row r="28" spans="1:16" x14ac:dyDescent="0.3">
      <c r="A28" s="32"/>
      <c r="B28" s="32"/>
      <c r="C28" s="32"/>
      <c r="D28" s="32"/>
      <c r="E28" s="32"/>
      <c r="F28" s="32"/>
      <c r="G28" s="32"/>
      <c r="H28" s="32"/>
      <c r="I28" s="32"/>
      <c r="J28" s="32"/>
      <c r="K28" s="32"/>
      <c r="L28" s="32"/>
      <c r="M28" s="32"/>
      <c r="N28" s="32"/>
      <c r="O28" s="32"/>
    </row>
    <row r="29" spans="1:16" x14ac:dyDescent="0.3">
      <c r="A29" s="32"/>
      <c r="B29" s="32"/>
      <c r="C29" s="32"/>
      <c r="D29" s="32"/>
      <c r="E29" s="32"/>
      <c r="F29" s="32"/>
      <c r="G29" s="32"/>
      <c r="H29" s="32"/>
      <c r="I29" s="32"/>
      <c r="J29" s="32"/>
      <c r="K29" s="32"/>
      <c r="L29" s="32"/>
      <c r="M29" s="32"/>
      <c r="N29" s="32"/>
      <c r="O29" s="32"/>
    </row>
    <row r="30" spans="1:16" x14ac:dyDescent="0.3">
      <c r="A30" s="32"/>
      <c r="B30" s="32"/>
      <c r="C30" s="32"/>
      <c r="D30" s="32"/>
      <c r="E30" s="32"/>
      <c r="F30" s="32"/>
      <c r="G30" s="32"/>
      <c r="H30" s="32"/>
      <c r="I30" s="32"/>
      <c r="J30" s="32"/>
      <c r="K30" s="32"/>
      <c r="L30" s="32"/>
      <c r="M30" s="32"/>
      <c r="N30" s="32"/>
      <c r="O30" s="32"/>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sheetPr codeName="Sheet44"/>
  <dimension ref="A2:P30"/>
  <sheetViews>
    <sheetView workbookViewId="0">
      <selection activeCell="G22" sqref="G22"/>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42" t="s">
        <v>8</v>
      </c>
      <c r="B2" s="42"/>
      <c r="C2" s="42"/>
      <c r="D2" s="42"/>
      <c r="E2" s="42"/>
      <c r="F2" s="42"/>
      <c r="G2" s="42"/>
      <c r="H2" s="42"/>
      <c r="I2" s="42"/>
      <c r="J2" s="42"/>
      <c r="K2" s="42"/>
      <c r="L2" s="42"/>
      <c r="M2" s="42"/>
      <c r="N2" s="42"/>
      <c r="O2" s="42"/>
    </row>
    <row r="3" spans="1:16" s="7" customFormat="1" ht="18.75" customHeight="1" x14ac:dyDescent="0.35">
      <c r="A3" s="43" t="s">
        <v>65</v>
      </c>
      <c r="B3" s="43"/>
      <c r="C3" s="43"/>
      <c r="D3" s="43"/>
      <c r="E3" s="43"/>
      <c r="F3" s="43"/>
      <c r="G3" s="43"/>
      <c r="H3" s="43"/>
      <c r="I3" s="43"/>
      <c r="J3" s="43"/>
      <c r="K3" s="43"/>
      <c r="L3" s="43"/>
      <c r="M3" s="43"/>
      <c r="N3" s="43"/>
      <c r="O3" s="43"/>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4" t="s">
        <v>16</v>
      </c>
      <c r="E8" s="40"/>
      <c r="F8" s="40"/>
      <c r="G8" s="40"/>
      <c r="H8" s="40"/>
      <c r="I8" s="40"/>
      <c r="J8" s="40"/>
      <c r="K8" s="40"/>
      <c r="L8" s="40"/>
      <c r="M8" s="40"/>
      <c r="N8" s="40"/>
      <c r="O8" s="41"/>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87</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8931</v>
      </c>
      <c r="D11" s="20">
        <v>3</v>
      </c>
      <c r="E11" s="20">
        <v>23</v>
      </c>
      <c r="F11" s="20">
        <v>0</v>
      </c>
      <c r="G11" s="20">
        <v>0</v>
      </c>
      <c r="H11" s="20">
        <v>5571</v>
      </c>
      <c r="I11" s="20">
        <v>17</v>
      </c>
      <c r="J11" s="20">
        <v>123</v>
      </c>
      <c r="K11" s="20">
        <v>41</v>
      </c>
      <c r="L11" s="20">
        <v>216</v>
      </c>
      <c r="M11" s="20">
        <v>828</v>
      </c>
      <c r="N11" s="20">
        <v>2022</v>
      </c>
      <c r="O11" s="20">
        <v>87</v>
      </c>
    </row>
    <row r="12" spans="1:16" ht="15" customHeight="1" x14ac:dyDescent="0.3">
      <c r="A12" s="17" t="s">
        <v>84</v>
      </c>
      <c r="B12" s="18"/>
      <c r="C12" s="19">
        <f t="shared" si="0"/>
        <v>2812</v>
      </c>
      <c r="D12" s="20">
        <v>0</v>
      </c>
      <c r="E12" s="20">
        <v>4</v>
      </c>
      <c r="F12" s="20">
        <v>0</v>
      </c>
      <c r="G12" s="20">
        <v>4</v>
      </c>
      <c r="H12" s="20">
        <v>1464</v>
      </c>
      <c r="I12" s="20">
        <v>0</v>
      </c>
      <c r="J12" s="20">
        <v>0</v>
      </c>
      <c r="K12" s="20">
        <v>0</v>
      </c>
      <c r="L12" s="20">
        <v>142</v>
      </c>
      <c r="M12" s="20">
        <v>369</v>
      </c>
      <c r="N12" s="20">
        <v>827</v>
      </c>
      <c r="O12" s="20">
        <v>2</v>
      </c>
    </row>
    <row r="13" spans="1:16" ht="15" customHeight="1" x14ac:dyDescent="0.3">
      <c r="A13" s="17" t="s">
        <v>86</v>
      </c>
      <c r="B13" s="18"/>
      <c r="C13" s="19">
        <f t="shared" si="0"/>
        <v>6158</v>
      </c>
      <c r="D13" s="20">
        <v>0</v>
      </c>
      <c r="E13" s="20">
        <v>16</v>
      </c>
      <c r="F13" s="20">
        <v>0</v>
      </c>
      <c r="G13" s="20">
        <v>16</v>
      </c>
      <c r="H13" s="20">
        <v>3394</v>
      </c>
      <c r="I13" s="20">
        <v>7</v>
      </c>
      <c r="J13" s="20">
        <v>13</v>
      </c>
      <c r="K13" s="20">
        <v>0</v>
      </c>
      <c r="L13" s="20">
        <v>212</v>
      </c>
      <c r="M13" s="20">
        <v>627</v>
      </c>
      <c r="N13" s="20">
        <v>1829</v>
      </c>
      <c r="O13" s="20">
        <v>44</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0" t="s">
        <v>18</v>
      </c>
      <c r="E19" s="40"/>
      <c r="F19" s="40"/>
      <c r="G19" s="40"/>
      <c r="H19" s="40"/>
      <c r="I19" s="40"/>
      <c r="J19" s="40"/>
      <c r="K19" s="40"/>
      <c r="L19" s="40"/>
      <c r="M19" s="40"/>
      <c r="N19" s="40"/>
      <c r="O19" s="41"/>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87</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287</v>
      </c>
      <c r="D22" s="24">
        <v>2</v>
      </c>
      <c r="E22" s="20">
        <v>4</v>
      </c>
      <c r="F22" s="20">
        <v>0</v>
      </c>
      <c r="G22" s="20">
        <v>0</v>
      </c>
      <c r="H22" s="20">
        <v>269</v>
      </c>
      <c r="I22" s="20">
        <v>1</v>
      </c>
      <c r="J22" s="20">
        <v>6</v>
      </c>
      <c r="K22" s="20">
        <v>1</v>
      </c>
      <c r="L22" s="20">
        <v>7</v>
      </c>
      <c r="M22" s="20">
        <v>11</v>
      </c>
      <c r="N22" s="20">
        <v>127</v>
      </c>
      <c r="O22" s="20">
        <v>7</v>
      </c>
    </row>
    <row r="23" spans="1:16" ht="15" customHeight="1" x14ac:dyDescent="0.3">
      <c r="A23" s="17" t="s">
        <v>84</v>
      </c>
      <c r="B23" s="18"/>
      <c r="C23" s="28">
        <v>96</v>
      </c>
      <c r="D23" s="24">
        <v>0</v>
      </c>
      <c r="E23" s="20">
        <v>2</v>
      </c>
      <c r="F23" s="20">
        <v>0</v>
      </c>
      <c r="G23" s="20">
        <v>1</v>
      </c>
      <c r="H23" s="20">
        <v>77</v>
      </c>
      <c r="I23" s="20">
        <v>0</v>
      </c>
      <c r="J23" s="20">
        <v>0</v>
      </c>
      <c r="K23" s="20">
        <v>0</v>
      </c>
      <c r="L23" s="20">
        <v>5</v>
      </c>
      <c r="M23" s="20">
        <v>8</v>
      </c>
      <c r="N23" s="20">
        <v>47</v>
      </c>
      <c r="O23" s="20">
        <v>1</v>
      </c>
    </row>
    <row r="24" spans="1:16" ht="15" customHeight="1" x14ac:dyDescent="0.3">
      <c r="A24" s="17" t="s">
        <v>86</v>
      </c>
      <c r="B24" s="18"/>
      <c r="C24" s="28">
        <v>231</v>
      </c>
      <c r="D24" s="24">
        <v>0</v>
      </c>
      <c r="E24" s="20">
        <v>3</v>
      </c>
      <c r="F24" s="20">
        <v>0</v>
      </c>
      <c r="G24" s="20">
        <v>1</v>
      </c>
      <c r="H24" s="20">
        <v>211</v>
      </c>
      <c r="I24" s="20">
        <v>1</v>
      </c>
      <c r="J24" s="20">
        <v>2</v>
      </c>
      <c r="K24" s="20">
        <v>0</v>
      </c>
      <c r="L24" s="20">
        <v>7</v>
      </c>
      <c r="M24" s="20">
        <v>14</v>
      </c>
      <c r="N24" s="20">
        <v>111</v>
      </c>
      <c r="O24" s="20">
        <v>10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1" t="s">
        <v>85</v>
      </c>
      <c r="B27" s="32"/>
      <c r="C27" s="32"/>
      <c r="D27" s="32"/>
      <c r="E27" s="32"/>
      <c r="F27" s="32"/>
      <c r="G27" s="32"/>
      <c r="H27" s="32"/>
      <c r="I27" s="32"/>
      <c r="J27" s="32"/>
      <c r="K27" s="32"/>
      <c r="L27" s="32"/>
      <c r="M27" s="32"/>
      <c r="N27" s="32"/>
      <c r="O27" s="32"/>
    </row>
    <row r="28" spans="1:16" x14ac:dyDescent="0.3">
      <c r="A28" s="32"/>
      <c r="B28" s="32"/>
      <c r="C28" s="32"/>
      <c r="D28" s="32"/>
      <c r="E28" s="32"/>
      <c r="F28" s="32"/>
      <c r="G28" s="32"/>
      <c r="H28" s="32"/>
      <c r="I28" s="32"/>
      <c r="J28" s="32"/>
      <c r="K28" s="32"/>
      <c r="L28" s="32"/>
      <c r="M28" s="32"/>
      <c r="N28" s="32"/>
      <c r="O28" s="32"/>
    </row>
    <row r="29" spans="1:16" x14ac:dyDescent="0.3">
      <c r="A29" s="32"/>
      <c r="B29" s="32"/>
      <c r="C29" s="32"/>
      <c r="D29" s="32"/>
      <c r="E29" s="32"/>
      <c r="F29" s="32"/>
      <c r="G29" s="32"/>
      <c r="H29" s="32"/>
      <c r="I29" s="32"/>
      <c r="J29" s="32"/>
      <c r="K29" s="32"/>
      <c r="L29" s="32"/>
      <c r="M29" s="32"/>
      <c r="N29" s="32"/>
      <c r="O29" s="32"/>
    </row>
    <row r="30" spans="1:16" x14ac:dyDescent="0.3">
      <c r="A30" s="32"/>
      <c r="B30" s="32"/>
      <c r="C30" s="32"/>
      <c r="D30" s="32"/>
      <c r="E30" s="32"/>
      <c r="F30" s="32"/>
      <c r="G30" s="32"/>
      <c r="H30" s="32"/>
      <c r="I30" s="32"/>
      <c r="J30" s="32"/>
      <c r="K30" s="32"/>
      <c r="L30" s="32"/>
      <c r="M30" s="32"/>
      <c r="N30" s="32"/>
      <c r="O30" s="32"/>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D00-000000000000}">
  <sheetPr codeName="Sheet46"/>
  <dimension ref="A2:P30"/>
  <sheetViews>
    <sheetView workbookViewId="0">
      <selection activeCell="G22" sqref="G22"/>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42" t="s">
        <v>8</v>
      </c>
      <c r="B2" s="42"/>
      <c r="C2" s="42"/>
      <c r="D2" s="42"/>
      <c r="E2" s="42"/>
      <c r="F2" s="42"/>
      <c r="G2" s="42"/>
      <c r="H2" s="42"/>
      <c r="I2" s="42"/>
      <c r="J2" s="42"/>
      <c r="K2" s="42"/>
      <c r="L2" s="42"/>
      <c r="M2" s="42"/>
      <c r="N2" s="42"/>
      <c r="O2" s="42"/>
    </row>
    <row r="3" spans="1:16" s="7" customFormat="1" ht="18.75" customHeight="1" x14ac:dyDescent="0.35">
      <c r="A3" s="43" t="s">
        <v>66</v>
      </c>
      <c r="B3" s="43"/>
      <c r="C3" s="43"/>
      <c r="D3" s="43"/>
      <c r="E3" s="43"/>
      <c r="F3" s="43"/>
      <c r="G3" s="43"/>
      <c r="H3" s="43"/>
      <c r="I3" s="43"/>
      <c r="J3" s="43"/>
      <c r="K3" s="43"/>
      <c r="L3" s="43"/>
      <c r="M3" s="43"/>
      <c r="N3" s="43"/>
      <c r="O3" s="43"/>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4" t="s">
        <v>16</v>
      </c>
      <c r="E8" s="40"/>
      <c r="F8" s="40"/>
      <c r="G8" s="40"/>
      <c r="H8" s="40"/>
      <c r="I8" s="40"/>
      <c r="J8" s="40"/>
      <c r="K8" s="40"/>
      <c r="L8" s="40"/>
      <c r="M8" s="40"/>
      <c r="N8" s="40"/>
      <c r="O8" s="41"/>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87</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183</v>
      </c>
      <c r="D11" s="20">
        <v>0</v>
      </c>
      <c r="E11" s="20">
        <v>0</v>
      </c>
      <c r="F11" s="20">
        <v>0</v>
      </c>
      <c r="G11" s="20">
        <v>0</v>
      </c>
      <c r="H11" s="20">
        <v>32</v>
      </c>
      <c r="I11" s="20">
        <v>27</v>
      </c>
      <c r="J11" s="20">
        <v>8</v>
      </c>
      <c r="K11" s="20">
        <v>50</v>
      </c>
      <c r="L11" s="20">
        <v>0</v>
      </c>
      <c r="M11" s="20">
        <v>0</v>
      </c>
      <c r="N11" s="20">
        <v>66</v>
      </c>
      <c r="O11" s="20">
        <v>0</v>
      </c>
    </row>
    <row r="12" spans="1:16" ht="15" customHeight="1" x14ac:dyDescent="0.3">
      <c r="A12" s="17" t="s">
        <v>84</v>
      </c>
      <c r="B12" s="18"/>
      <c r="C12" s="19">
        <f t="shared" si="0"/>
        <v>35</v>
      </c>
      <c r="D12" s="20">
        <v>0</v>
      </c>
      <c r="E12" s="20">
        <v>0</v>
      </c>
      <c r="F12" s="20">
        <v>0</v>
      </c>
      <c r="G12" s="20">
        <v>0</v>
      </c>
      <c r="H12" s="20">
        <v>0</v>
      </c>
      <c r="I12" s="20">
        <v>0</v>
      </c>
      <c r="J12" s="20">
        <v>0</v>
      </c>
      <c r="K12" s="20">
        <v>12</v>
      </c>
      <c r="L12" s="20">
        <v>0</v>
      </c>
      <c r="M12" s="20">
        <v>0</v>
      </c>
      <c r="N12" s="20">
        <v>23</v>
      </c>
      <c r="O12" s="20">
        <v>0</v>
      </c>
    </row>
    <row r="13" spans="1:16" ht="15" customHeight="1" x14ac:dyDescent="0.3">
      <c r="A13" s="17" t="s">
        <v>86</v>
      </c>
      <c r="B13" s="18"/>
      <c r="C13" s="19">
        <f t="shared" si="0"/>
        <v>52</v>
      </c>
      <c r="D13" s="20">
        <v>0</v>
      </c>
      <c r="E13" s="20">
        <v>0</v>
      </c>
      <c r="F13" s="20">
        <v>0</v>
      </c>
      <c r="G13" s="20">
        <v>0</v>
      </c>
      <c r="H13" s="20">
        <v>9</v>
      </c>
      <c r="I13" s="20">
        <v>1</v>
      </c>
      <c r="J13" s="20">
        <v>0</v>
      </c>
      <c r="K13" s="20">
        <v>17</v>
      </c>
      <c r="L13" s="20">
        <v>0</v>
      </c>
      <c r="M13" s="20">
        <v>0</v>
      </c>
      <c r="N13" s="20">
        <v>25</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0" t="s">
        <v>18</v>
      </c>
      <c r="E19" s="40"/>
      <c r="F19" s="40"/>
      <c r="G19" s="40"/>
      <c r="H19" s="40"/>
      <c r="I19" s="40"/>
      <c r="J19" s="40"/>
      <c r="K19" s="40"/>
      <c r="L19" s="40"/>
      <c r="M19" s="40"/>
      <c r="N19" s="40"/>
      <c r="O19" s="41"/>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87</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13</v>
      </c>
      <c r="D22" s="24">
        <v>0</v>
      </c>
      <c r="E22" s="20">
        <v>0</v>
      </c>
      <c r="F22" s="20">
        <v>0</v>
      </c>
      <c r="G22" s="20">
        <v>0</v>
      </c>
      <c r="H22" s="20">
        <v>4</v>
      </c>
      <c r="I22" s="20">
        <v>4</v>
      </c>
      <c r="J22" s="20">
        <v>3</v>
      </c>
      <c r="K22" s="20">
        <v>7</v>
      </c>
      <c r="L22" s="20">
        <v>0</v>
      </c>
      <c r="M22" s="20">
        <v>0</v>
      </c>
      <c r="N22" s="20">
        <v>3</v>
      </c>
      <c r="O22" s="20">
        <v>0</v>
      </c>
    </row>
    <row r="23" spans="1:16" ht="15" customHeight="1" x14ac:dyDescent="0.3">
      <c r="A23" s="17" t="s">
        <v>84</v>
      </c>
      <c r="B23" s="18"/>
      <c r="C23" s="28">
        <v>1</v>
      </c>
      <c r="D23" s="24">
        <v>0</v>
      </c>
      <c r="E23" s="20">
        <v>0</v>
      </c>
      <c r="F23" s="20">
        <v>0</v>
      </c>
      <c r="G23" s="20">
        <v>0</v>
      </c>
      <c r="H23" s="20">
        <v>0</v>
      </c>
      <c r="I23" s="20">
        <v>0</v>
      </c>
      <c r="J23" s="20">
        <v>0</v>
      </c>
      <c r="K23" s="20">
        <v>1</v>
      </c>
      <c r="L23" s="20">
        <v>0</v>
      </c>
      <c r="M23" s="20">
        <v>0</v>
      </c>
      <c r="N23" s="20">
        <v>1</v>
      </c>
      <c r="O23" s="20">
        <v>0</v>
      </c>
    </row>
    <row r="24" spans="1:16" ht="15" customHeight="1" x14ac:dyDescent="0.3">
      <c r="A24" s="17" t="s">
        <v>86</v>
      </c>
      <c r="B24" s="18"/>
      <c r="C24" s="28">
        <v>3</v>
      </c>
      <c r="D24" s="24">
        <v>0</v>
      </c>
      <c r="E24" s="20">
        <v>0</v>
      </c>
      <c r="F24" s="20">
        <v>0</v>
      </c>
      <c r="G24" s="20">
        <v>0</v>
      </c>
      <c r="H24" s="20">
        <v>1</v>
      </c>
      <c r="I24" s="20">
        <v>1</v>
      </c>
      <c r="J24" s="20">
        <v>0</v>
      </c>
      <c r="K24" s="20">
        <v>1</v>
      </c>
      <c r="L24" s="20">
        <v>0</v>
      </c>
      <c r="M24" s="20">
        <v>0</v>
      </c>
      <c r="N24" s="20">
        <v>1</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1" t="s">
        <v>85</v>
      </c>
      <c r="B27" s="32"/>
      <c r="C27" s="32"/>
      <c r="D27" s="32"/>
      <c r="E27" s="32"/>
      <c r="F27" s="32"/>
      <c r="G27" s="32"/>
      <c r="H27" s="32"/>
      <c r="I27" s="32"/>
      <c r="J27" s="32"/>
      <c r="K27" s="32"/>
      <c r="L27" s="32"/>
      <c r="M27" s="32"/>
      <c r="N27" s="32"/>
      <c r="O27" s="32"/>
    </row>
    <row r="28" spans="1:16" x14ac:dyDescent="0.3">
      <c r="A28" s="32"/>
      <c r="B28" s="32"/>
      <c r="C28" s="32"/>
      <c r="D28" s="32"/>
      <c r="E28" s="32"/>
      <c r="F28" s="32"/>
      <c r="G28" s="32"/>
      <c r="H28" s="32"/>
      <c r="I28" s="32"/>
      <c r="J28" s="32"/>
      <c r="K28" s="32"/>
      <c r="L28" s="32"/>
      <c r="M28" s="32"/>
      <c r="N28" s="32"/>
      <c r="O28" s="32"/>
    </row>
    <row r="29" spans="1:16" x14ac:dyDescent="0.3">
      <c r="A29" s="32"/>
      <c r="B29" s="32"/>
      <c r="C29" s="32"/>
      <c r="D29" s="32"/>
      <c r="E29" s="32"/>
      <c r="F29" s="32"/>
      <c r="G29" s="32"/>
      <c r="H29" s="32"/>
      <c r="I29" s="32"/>
      <c r="J29" s="32"/>
      <c r="K29" s="32"/>
      <c r="L29" s="32"/>
      <c r="M29" s="32"/>
      <c r="N29" s="32"/>
      <c r="O29" s="32"/>
    </row>
    <row r="30" spans="1:16" x14ac:dyDescent="0.3">
      <c r="A30" s="32"/>
      <c r="B30" s="32"/>
      <c r="C30" s="32"/>
      <c r="D30" s="32"/>
      <c r="E30" s="32"/>
      <c r="F30" s="32"/>
      <c r="G30" s="32"/>
      <c r="H30" s="32"/>
      <c r="I30" s="32"/>
      <c r="J30" s="32"/>
      <c r="K30" s="32"/>
      <c r="L30" s="32"/>
      <c r="M30" s="32"/>
      <c r="N30" s="32"/>
      <c r="O30" s="32"/>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sheetPr codeName="Sheet47"/>
  <dimension ref="A2:P30"/>
  <sheetViews>
    <sheetView workbookViewId="0">
      <selection activeCell="G22" sqref="G22"/>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42" t="s">
        <v>8</v>
      </c>
      <c r="B2" s="42"/>
      <c r="C2" s="42"/>
      <c r="D2" s="42"/>
      <c r="E2" s="42"/>
      <c r="F2" s="42"/>
      <c r="G2" s="42"/>
      <c r="H2" s="42"/>
      <c r="I2" s="42"/>
      <c r="J2" s="42"/>
      <c r="K2" s="42"/>
      <c r="L2" s="42"/>
      <c r="M2" s="42"/>
      <c r="N2" s="42"/>
      <c r="O2" s="42"/>
    </row>
    <row r="3" spans="1:16" s="7" customFormat="1" ht="18.75" customHeight="1" x14ac:dyDescent="0.35">
      <c r="A3" s="43" t="s">
        <v>67</v>
      </c>
      <c r="B3" s="43"/>
      <c r="C3" s="43"/>
      <c r="D3" s="43"/>
      <c r="E3" s="43"/>
      <c r="F3" s="43"/>
      <c r="G3" s="43"/>
      <c r="H3" s="43"/>
      <c r="I3" s="43"/>
      <c r="J3" s="43"/>
      <c r="K3" s="43"/>
      <c r="L3" s="43"/>
      <c r="M3" s="43"/>
      <c r="N3" s="43"/>
      <c r="O3" s="43"/>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4" t="s">
        <v>16</v>
      </c>
      <c r="E8" s="40"/>
      <c r="F8" s="40"/>
      <c r="G8" s="40"/>
      <c r="H8" s="40"/>
      <c r="I8" s="40"/>
      <c r="J8" s="40"/>
      <c r="K8" s="40"/>
      <c r="L8" s="40"/>
      <c r="M8" s="40"/>
      <c r="N8" s="40"/>
      <c r="O8" s="41"/>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87</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14614</v>
      </c>
      <c r="D11" s="20">
        <v>990</v>
      </c>
      <c r="E11" s="20">
        <v>1</v>
      </c>
      <c r="F11" s="20">
        <v>0</v>
      </c>
      <c r="G11" s="20">
        <v>10367</v>
      </c>
      <c r="H11" s="20">
        <v>356</v>
      </c>
      <c r="I11" s="20">
        <v>1</v>
      </c>
      <c r="J11" s="20">
        <v>1</v>
      </c>
      <c r="K11" s="20">
        <v>46</v>
      </c>
      <c r="L11" s="20">
        <v>269</v>
      </c>
      <c r="M11" s="20">
        <v>308</v>
      </c>
      <c r="N11" s="20">
        <v>2218</v>
      </c>
      <c r="O11" s="20">
        <v>57</v>
      </c>
    </row>
    <row r="12" spans="1:16" ht="15" customHeight="1" x14ac:dyDescent="0.3">
      <c r="A12" s="17" t="s">
        <v>84</v>
      </c>
      <c r="B12" s="18"/>
      <c r="C12" s="19">
        <f t="shared" si="0"/>
        <v>4901</v>
      </c>
      <c r="D12" s="20">
        <v>181</v>
      </c>
      <c r="E12" s="20">
        <v>0</v>
      </c>
      <c r="F12" s="20">
        <v>0</v>
      </c>
      <c r="G12" s="20">
        <v>3470</v>
      </c>
      <c r="H12" s="20">
        <v>25</v>
      </c>
      <c r="I12" s="20">
        <v>8</v>
      </c>
      <c r="J12" s="20">
        <v>26</v>
      </c>
      <c r="K12" s="20">
        <v>0</v>
      </c>
      <c r="L12" s="20">
        <v>199</v>
      </c>
      <c r="M12" s="20">
        <v>290</v>
      </c>
      <c r="N12" s="20">
        <v>686</v>
      </c>
      <c r="O12" s="20">
        <v>16</v>
      </c>
    </row>
    <row r="13" spans="1:16" ht="15" customHeight="1" x14ac:dyDescent="0.3">
      <c r="A13" s="17" t="s">
        <v>86</v>
      </c>
      <c r="B13" s="18"/>
      <c r="C13" s="19">
        <f t="shared" si="0"/>
        <v>11182</v>
      </c>
      <c r="D13" s="20">
        <v>445</v>
      </c>
      <c r="E13" s="20">
        <v>5</v>
      </c>
      <c r="F13" s="20">
        <v>0</v>
      </c>
      <c r="G13" s="20">
        <v>7513</v>
      </c>
      <c r="H13" s="20">
        <v>217</v>
      </c>
      <c r="I13" s="20">
        <v>17</v>
      </c>
      <c r="J13" s="20">
        <v>15</v>
      </c>
      <c r="K13" s="20">
        <v>219</v>
      </c>
      <c r="L13" s="20">
        <v>278</v>
      </c>
      <c r="M13" s="20">
        <v>294</v>
      </c>
      <c r="N13" s="20">
        <v>2159</v>
      </c>
      <c r="O13" s="20">
        <v>20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0" t="s">
        <v>18</v>
      </c>
      <c r="E19" s="40"/>
      <c r="F19" s="40"/>
      <c r="G19" s="40"/>
      <c r="H19" s="40"/>
      <c r="I19" s="40"/>
      <c r="J19" s="40"/>
      <c r="K19" s="40"/>
      <c r="L19" s="40"/>
      <c r="M19" s="40"/>
      <c r="N19" s="40"/>
      <c r="O19" s="41"/>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87</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463</v>
      </c>
      <c r="D22" s="24">
        <v>63</v>
      </c>
      <c r="E22" s="20">
        <v>1</v>
      </c>
      <c r="F22" s="20">
        <v>0</v>
      </c>
      <c r="G22" s="20">
        <v>432</v>
      </c>
      <c r="H22" s="20">
        <v>24</v>
      </c>
      <c r="I22" s="20">
        <v>1</v>
      </c>
      <c r="J22" s="20">
        <v>1</v>
      </c>
      <c r="K22" s="20">
        <v>9</v>
      </c>
      <c r="L22" s="20">
        <v>5</v>
      </c>
      <c r="M22" s="20">
        <v>2</v>
      </c>
      <c r="N22" s="20">
        <v>145</v>
      </c>
      <c r="O22" s="20">
        <v>7</v>
      </c>
    </row>
    <row r="23" spans="1:16" ht="15" customHeight="1" x14ac:dyDescent="0.3">
      <c r="A23" s="17" t="s">
        <v>84</v>
      </c>
      <c r="B23" s="18"/>
      <c r="C23" s="28">
        <v>152</v>
      </c>
      <c r="D23" s="24">
        <v>10</v>
      </c>
      <c r="E23" s="20">
        <v>0</v>
      </c>
      <c r="F23" s="20">
        <v>0</v>
      </c>
      <c r="G23" s="20">
        <v>133</v>
      </c>
      <c r="H23" s="20">
        <v>8</v>
      </c>
      <c r="I23" s="20">
        <v>1</v>
      </c>
      <c r="J23" s="20">
        <v>3</v>
      </c>
      <c r="K23" s="20">
        <v>0</v>
      </c>
      <c r="L23" s="20">
        <v>7</v>
      </c>
      <c r="M23" s="20">
        <v>3</v>
      </c>
      <c r="N23" s="20">
        <v>70</v>
      </c>
      <c r="O23" s="20">
        <v>4</v>
      </c>
    </row>
    <row r="24" spans="1:16" ht="15" customHeight="1" x14ac:dyDescent="0.3">
      <c r="A24" s="17" t="s">
        <v>86</v>
      </c>
      <c r="B24" s="18"/>
      <c r="C24" s="28">
        <v>323</v>
      </c>
      <c r="D24" s="24">
        <v>47</v>
      </c>
      <c r="E24" s="20">
        <v>2</v>
      </c>
      <c r="F24" s="20">
        <v>0</v>
      </c>
      <c r="G24" s="20">
        <v>292</v>
      </c>
      <c r="H24" s="20">
        <v>18</v>
      </c>
      <c r="I24" s="20">
        <v>1</v>
      </c>
      <c r="J24" s="20">
        <v>3</v>
      </c>
      <c r="K24" s="20">
        <v>5</v>
      </c>
      <c r="L24" s="20">
        <v>6</v>
      </c>
      <c r="M24" s="20">
        <v>4</v>
      </c>
      <c r="N24" s="20">
        <v>122</v>
      </c>
      <c r="O24" s="20">
        <v>6</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1" t="s">
        <v>85</v>
      </c>
      <c r="B27" s="32"/>
      <c r="C27" s="32"/>
      <c r="D27" s="32"/>
      <c r="E27" s="32"/>
      <c r="F27" s="32"/>
      <c r="G27" s="32"/>
      <c r="H27" s="32"/>
      <c r="I27" s="32"/>
      <c r="J27" s="32"/>
      <c r="K27" s="32"/>
      <c r="L27" s="32"/>
      <c r="M27" s="32"/>
      <c r="N27" s="32"/>
      <c r="O27" s="32"/>
    </row>
    <row r="28" spans="1:16" x14ac:dyDescent="0.3">
      <c r="A28" s="32"/>
      <c r="B28" s="32"/>
      <c r="C28" s="32"/>
      <c r="D28" s="32"/>
      <c r="E28" s="32"/>
      <c r="F28" s="32"/>
      <c r="G28" s="32"/>
      <c r="H28" s="32"/>
      <c r="I28" s="32"/>
      <c r="J28" s="32"/>
      <c r="K28" s="32"/>
      <c r="L28" s="32"/>
      <c r="M28" s="32"/>
      <c r="N28" s="32"/>
      <c r="O28" s="32"/>
    </row>
    <row r="29" spans="1:16" x14ac:dyDescent="0.3">
      <c r="A29" s="32"/>
      <c r="B29" s="32"/>
      <c r="C29" s="32"/>
      <c r="D29" s="32"/>
      <c r="E29" s="32"/>
      <c r="F29" s="32"/>
      <c r="G29" s="32"/>
      <c r="H29" s="32"/>
      <c r="I29" s="32"/>
      <c r="J29" s="32"/>
      <c r="K29" s="32"/>
      <c r="L29" s="32"/>
      <c r="M29" s="32"/>
      <c r="N29" s="32"/>
      <c r="O29" s="32"/>
    </row>
    <row r="30" spans="1:16" x14ac:dyDescent="0.3">
      <c r="A30" s="32"/>
      <c r="B30" s="32"/>
      <c r="C30" s="32"/>
      <c r="D30" s="32"/>
      <c r="E30" s="32"/>
      <c r="F30" s="32"/>
      <c r="G30" s="32"/>
      <c r="H30" s="32"/>
      <c r="I30" s="32"/>
      <c r="J30" s="32"/>
      <c r="K30" s="32"/>
      <c r="L30" s="32"/>
      <c r="M30" s="32"/>
      <c r="N30" s="32"/>
      <c r="O30" s="32"/>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F00-000000000000}">
  <sheetPr codeName="Sheet48"/>
  <dimension ref="A2:P30"/>
  <sheetViews>
    <sheetView workbookViewId="0">
      <selection activeCell="G22" sqref="G22"/>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42" t="s">
        <v>8</v>
      </c>
      <c r="B2" s="42"/>
      <c r="C2" s="42"/>
      <c r="D2" s="42"/>
      <c r="E2" s="42"/>
      <c r="F2" s="42"/>
      <c r="G2" s="42"/>
      <c r="H2" s="42"/>
      <c r="I2" s="42"/>
      <c r="J2" s="42"/>
      <c r="K2" s="42"/>
      <c r="L2" s="42"/>
      <c r="M2" s="42"/>
      <c r="N2" s="42"/>
      <c r="O2" s="42"/>
    </row>
    <row r="3" spans="1:16" s="7" customFormat="1" ht="18.75" customHeight="1" x14ac:dyDescent="0.35">
      <c r="A3" s="43" t="s">
        <v>68</v>
      </c>
      <c r="B3" s="43"/>
      <c r="C3" s="43"/>
      <c r="D3" s="43"/>
      <c r="E3" s="43"/>
      <c r="F3" s="43"/>
      <c r="G3" s="43"/>
      <c r="H3" s="43"/>
      <c r="I3" s="43"/>
      <c r="J3" s="43"/>
      <c r="K3" s="43"/>
      <c r="L3" s="43"/>
      <c r="M3" s="43"/>
      <c r="N3" s="43"/>
      <c r="O3" s="43"/>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4" t="s">
        <v>16</v>
      </c>
      <c r="E8" s="40"/>
      <c r="F8" s="40"/>
      <c r="G8" s="40"/>
      <c r="H8" s="40"/>
      <c r="I8" s="40"/>
      <c r="J8" s="40"/>
      <c r="K8" s="40"/>
      <c r="L8" s="40"/>
      <c r="M8" s="40"/>
      <c r="N8" s="40"/>
      <c r="O8" s="41"/>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87</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662</v>
      </c>
      <c r="D11" s="20">
        <v>0</v>
      </c>
      <c r="E11" s="20">
        <v>0</v>
      </c>
      <c r="F11" s="20">
        <v>0</v>
      </c>
      <c r="G11" s="20">
        <v>0</v>
      </c>
      <c r="H11" s="20">
        <v>8</v>
      </c>
      <c r="I11" s="20">
        <v>221</v>
      </c>
      <c r="J11" s="20">
        <v>0</v>
      </c>
      <c r="K11" s="20">
        <v>1</v>
      </c>
      <c r="L11" s="20">
        <v>0</v>
      </c>
      <c r="M11" s="20">
        <v>259</v>
      </c>
      <c r="N11" s="20">
        <v>173</v>
      </c>
      <c r="O11" s="20">
        <v>0</v>
      </c>
    </row>
    <row r="12" spans="1:16" ht="15" customHeight="1" x14ac:dyDescent="0.3">
      <c r="A12" s="17" t="s">
        <v>84</v>
      </c>
      <c r="B12" s="18"/>
      <c r="C12" s="19">
        <f t="shared" si="0"/>
        <v>512</v>
      </c>
      <c r="D12" s="20">
        <v>0</v>
      </c>
      <c r="E12" s="20">
        <v>0</v>
      </c>
      <c r="F12" s="20">
        <v>0</v>
      </c>
      <c r="G12" s="20">
        <v>0</v>
      </c>
      <c r="H12" s="20">
        <v>15</v>
      </c>
      <c r="I12" s="20">
        <v>119</v>
      </c>
      <c r="J12" s="20">
        <v>0</v>
      </c>
      <c r="K12" s="20">
        <v>2</v>
      </c>
      <c r="L12" s="20">
        <v>0</v>
      </c>
      <c r="M12" s="20">
        <v>158</v>
      </c>
      <c r="N12" s="20">
        <v>218</v>
      </c>
      <c r="O12" s="20">
        <v>0</v>
      </c>
    </row>
    <row r="13" spans="1:16" ht="15" customHeight="1" x14ac:dyDescent="0.3">
      <c r="A13" s="17" t="s">
        <v>86</v>
      </c>
      <c r="B13" s="18"/>
      <c r="C13" s="19">
        <f t="shared" si="0"/>
        <v>1322</v>
      </c>
      <c r="D13" s="20">
        <v>0</v>
      </c>
      <c r="E13" s="20">
        <v>7</v>
      </c>
      <c r="F13" s="20">
        <v>0</v>
      </c>
      <c r="G13" s="20">
        <v>0</v>
      </c>
      <c r="H13" s="20">
        <v>116</v>
      </c>
      <c r="I13" s="20">
        <v>338</v>
      </c>
      <c r="J13" s="20">
        <v>1</v>
      </c>
      <c r="K13" s="20">
        <v>156</v>
      </c>
      <c r="L13" s="20">
        <v>0</v>
      </c>
      <c r="M13" s="20">
        <v>181</v>
      </c>
      <c r="N13" s="20">
        <v>523</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0" t="s">
        <v>18</v>
      </c>
      <c r="E19" s="40"/>
      <c r="F19" s="40"/>
      <c r="G19" s="40"/>
      <c r="H19" s="40"/>
      <c r="I19" s="40"/>
      <c r="J19" s="40"/>
      <c r="K19" s="40"/>
      <c r="L19" s="40"/>
      <c r="M19" s="40"/>
      <c r="N19" s="40"/>
      <c r="O19" s="41"/>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87</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13</v>
      </c>
      <c r="D22" s="24">
        <v>0</v>
      </c>
      <c r="E22" s="20">
        <v>0</v>
      </c>
      <c r="F22" s="20">
        <v>0</v>
      </c>
      <c r="G22" s="20">
        <v>0</v>
      </c>
      <c r="H22" s="20">
        <v>2</v>
      </c>
      <c r="I22" s="20">
        <v>7</v>
      </c>
      <c r="J22" s="20">
        <v>0</v>
      </c>
      <c r="K22" s="20">
        <v>1</v>
      </c>
      <c r="L22" s="20">
        <v>0</v>
      </c>
      <c r="M22" s="20">
        <v>6</v>
      </c>
      <c r="N22" s="20">
        <v>4</v>
      </c>
      <c r="O22" s="20">
        <v>0</v>
      </c>
    </row>
    <row r="23" spans="1:16" ht="15" customHeight="1" x14ac:dyDescent="0.3">
      <c r="A23" s="17" t="s">
        <v>84</v>
      </c>
      <c r="B23" s="18"/>
      <c r="C23" s="28">
        <v>15</v>
      </c>
      <c r="D23" s="24">
        <v>0</v>
      </c>
      <c r="E23" s="20">
        <v>0</v>
      </c>
      <c r="F23" s="20">
        <v>0</v>
      </c>
      <c r="G23" s="20">
        <v>0</v>
      </c>
      <c r="H23" s="20">
        <v>2</v>
      </c>
      <c r="I23" s="20">
        <v>5</v>
      </c>
      <c r="J23" s="20">
        <v>0</v>
      </c>
      <c r="K23" s="20">
        <v>1</v>
      </c>
      <c r="L23" s="20">
        <v>0</v>
      </c>
      <c r="M23" s="20">
        <v>9</v>
      </c>
      <c r="N23" s="20">
        <v>4</v>
      </c>
      <c r="O23" s="20">
        <v>0</v>
      </c>
    </row>
    <row r="24" spans="1:16" ht="15" customHeight="1" x14ac:dyDescent="0.3">
      <c r="A24" s="17" t="s">
        <v>86</v>
      </c>
      <c r="B24" s="18"/>
      <c r="C24" s="28">
        <v>19</v>
      </c>
      <c r="D24" s="24">
        <v>0</v>
      </c>
      <c r="E24" s="20">
        <v>1</v>
      </c>
      <c r="F24" s="20">
        <v>0</v>
      </c>
      <c r="G24" s="20">
        <v>0</v>
      </c>
      <c r="H24" s="20">
        <v>4</v>
      </c>
      <c r="I24" s="20">
        <v>10</v>
      </c>
      <c r="J24" s="20">
        <v>1</v>
      </c>
      <c r="K24" s="20">
        <v>4</v>
      </c>
      <c r="L24" s="20">
        <v>0</v>
      </c>
      <c r="M24" s="20">
        <v>8</v>
      </c>
      <c r="N24" s="20">
        <v>7</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1" t="s">
        <v>85</v>
      </c>
      <c r="B27" s="32"/>
      <c r="C27" s="32"/>
      <c r="D27" s="32"/>
      <c r="E27" s="32"/>
      <c r="F27" s="32"/>
      <c r="G27" s="32"/>
      <c r="H27" s="32"/>
      <c r="I27" s="32"/>
      <c r="J27" s="32"/>
      <c r="K27" s="32"/>
      <c r="L27" s="32"/>
      <c r="M27" s="32"/>
      <c r="N27" s="32"/>
      <c r="O27" s="32"/>
    </row>
    <row r="28" spans="1:16" x14ac:dyDescent="0.3">
      <c r="A28" s="32"/>
      <c r="B28" s="32"/>
      <c r="C28" s="32"/>
      <c r="D28" s="32"/>
      <c r="E28" s="32"/>
      <c r="F28" s="32"/>
      <c r="G28" s="32"/>
      <c r="H28" s="32"/>
      <c r="I28" s="32"/>
      <c r="J28" s="32"/>
      <c r="K28" s="32"/>
      <c r="L28" s="32"/>
      <c r="M28" s="32"/>
      <c r="N28" s="32"/>
      <c r="O28" s="32"/>
    </row>
    <row r="29" spans="1:16" x14ac:dyDescent="0.3">
      <c r="A29" s="32"/>
      <c r="B29" s="32"/>
      <c r="C29" s="32"/>
      <c r="D29" s="32"/>
      <c r="E29" s="32"/>
      <c r="F29" s="32"/>
      <c r="G29" s="32"/>
      <c r="H29" s="32"/>
      <c r="I29" s="32"/>
      <c r="J29" s="32"/>
      <c r="K29" s="32"/>
      <c r="L29" s="32"/>
      <c r="M29" s="32"/>
      <c r="N29" s="32"/>
      <c r="O29" s="32"/>
    </row>
    <row r="30" spans="1:16" x14ac:dyDescent="0.3">
      <c r="A30" s="32"/>
      <c r="B30" s="32"/>
      <c r="C30" s="32"/>
      <c r="D30" s="32"/>
      <c r="E30" s="32"/>
      <c r="F30" s="32"/>
      <c r="G30" s="32"/>
      <c r="H30" s="32"/>
      <c r="I30" s="32"/>
      <c r="J30" s="32"/>
      <c r="K30" s="32"/>
      <c r="L30" s="32"/>
      <c r="M30" s="32"/>
      <c r="N30" s="32"/>
      <c r="O30" s="32"/>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sheetPr codeName="Sheet49"/>
  <dimension ref="A2:P30"/>
  <sheetViews>
    <sheetView workbookViewId="0">
      <selection activeCell="G22" sqref="G22"/>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42" t="s">
        <v>8</v>
      </c>
      <c r="B2" s="42"/>
      <c r="C2" s="42"/>
      <c r="D2" s="42"/>
      <c r="E2" s="42"/>
      <c r="F2" s="42"/>
      <c r="G2" s="42"/>
      <c r="H2" s="42"/>
      <c r="I2" s="42"/>
      <c r="J2" s="42"/>
      <c r="K2" s="42"/>
      <c r="L2" s="42"/>
      <c r="M2" s="42"/>
      <c r="N2" s="42"/>
      <c r="O2" s="42"/>
    </row>
    <row r="3" spans="1:16" s="7" customFormat="1" ht="18.75" customHeight="1" x14ac:dyDescent="0.35">
      <c r="A3" s="43" t="s">
        <v>69</v>
      </c>
      <c r="B3" s="43"/>
      <c r="C3" s="43"/>
      <c r="D3" s="43"/>
      <c r="E3" s="43"/>
      <c r="F3" s="43"/>
      <c r="G3" s="43"/>
      <c r="H3" s="43"/>
      <c r="I3" s="43"/>
      <c r="J3" s="43"/>
      <c r="K3" s="43"/>
      <c r="L3" s="43"/>
      <c r="M3" s="43"/>
      <c r="N3" s="43"/>
      <c r="O3" s="43"/>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4" t="s">
        <v>16</v>
      </c>
      <c r="E8" s="40"/>
      <c r="F8" s="40"/>
      <c r="G8" s="40"/>
      <c r="H8" s="40"/>
      <c r="I8" s="40"/>
      <c r="J8" s="40"/>
      <c r="K8" s="40"/>
      <c r="L8" s="40"/>
      <c r="M8" s="40"/>
      <c r="N8" s="40"/>
      <c r="O8" s="41"/>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87</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157</v>
      </c>
      <c r="D11" s="20">
        <v>0</v>
      </c>
      <c r="E11" s="20">
        <v>0</v>
      </c>
      <c r="F11" s="20">
        <v>0</v>
      </c>
      <c r="G11" s="20">
        <v>0</v>
      </c>
      <c r="H11" s="20">
        <v>0</v>
      </c>
      <c r="I11" s="20">
        <v>155</v>
      </c>
      <c r="J11" s="20">
        <v>0</v>
      </c>
      <c r="K11" s="20">
        <v>0</v>
      </c>
      <c r="L11" s="20">
        <v>0</v>
      </c>
      <c r="M11" s="20">
        <v>0</v>
      </c>
      <c r="N11" s="20">
        <v>2</v>
      </c>
      <c r="O11" s="20">
        <v>0</v>
      </c>
    </row>
    <row r="12" spans="1:16" ht="15" customHeight="1" x14ac:dyDescent="0.3">
      <c r="A12" s="17" t="s">
        <v>84</v>
      </c>
      <c r="B12" s="18"/>
      <c r="C12" s="19">
        <f t="shared" si="0"/>
        <v>49</v>
      </c>
      <c r="D12" s="20">
        <v>0</v>
      </c>
      <c r="E12" s="20">
        <v>0</v>
      </c>
      <c r="F12" s="20">
        <v>0</v>
      </c>
      <c r="G12" s="20">
        <v>0</v>
      </c>
      <c r="H12" s="20">
        <v>0</v>
      </c>
      <c r="I12" s="20">
        <v>39</v>
      </c>
      <c r="J12" s="20">
        <v>0</v>
      </c>
      <c r="K12" s="20">
        <v>0</v>
      </c>
      <c r="L12" s="20">
        <v>0</v>
      </c>
      <c r="M12" s="20">
        <v>0</v>
      </c>
      <c r="N12" s="20">
        <v>10</v>
      </c>
      <c r="O12" s="20">
        <v>0</v>
      </c>
    </row>
    <row r="13" spans="1:16" ht="15" customHeight="1" x14ac:dyDescent="0.3">
      <c r="A13" s="17" t="s">
        <v>86</v>
      </c>
      <c r="B13" s="18"/>
      <c r="C13" s="19">
        <f t="shared" si="0"/>
        <v>182</v>
      </c>
      <c r="D13" s="20">
        <v>0</v>
      </c>
      <c r="E13" s="20">
        <v>0</v>
      </c>
      <c r="F13" s="20">
        <v>0</v>
      </c>
      <c r="G13" s="20">
        <v>0</v>
      </c>
      <c r="H13" s="20">
        <v>0</v>
      </c>
      <c r="I13" s="20">
        <v>168</v>
      </c>
      <c r="J13" s="20">
        <v>0</v>
      </c>
      <c r="K13" s="20">
        <v>0</v>
      </c>
      <c r="L13" s="20">
        <v>0</v>
      </c>
      <c r="M13" s="20">
        <v>0</v>
      </c>
      <c r="N13" s="20">
        <v>14</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0" t="s">
        <v>18</v>
      </c>
      <c r="E19" s="40"/>
      <c r="F19" s="40"/>
      <c r="G19" s="40"/>
      <c r="H19" s="40"/>
      <c r="I19" s="40"/>
      <c r="J19" s="40"/>
      <c r="K19" s="40"/>
      <c r="L19" s="40"/>
      <c r="M19" s="40"/>
      <c r="N19" s="40"/>
      <c r="O19" s="41"/>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87</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3</v>
      </c>
      <c r="D22" s="24">
        <v>0</v>
      </c>
      <c r="E22" s="20">
        <v>0</v>
      </c>
      <c r="F22" s="20">
        <v>0</v>
      </c>
      <c r="G22" s="20">
        <v>0</v>
      </c>
      <c r="H22" s="20">
        <v>0</v>
      </c>
      <c r="I22" s="20">
        <v>2</v>
      </c>
      <c r="J22" s="20">
        <v>0</v>
      </c>
      <c r="K22" s="20">
        <v>0</v>
      </c>
      <c r="L22" s="20">
        <v>0</v>
      </c>
      <c r="M22" s="20">
        <v>0</v>
      </c>
      <c r="N22" s="20">
        <v>1</v>
      </c>
      <c r="O22" s="20">
        <v>0</v>
      </c>
    </row>
    <row r="23" spans="1:16" ht="15" customHeight="1" x14ac:dyDescent="0.3">
      <c r="A23" s="17" t="s">
        <v>84</v>
      </c>
      <c r="B23" s="18"/>
      <c r="C23" s="28">
        <v>3</v>
      </c>
      <c r="D23" s="24">
        <v>0</v>
      </c>
      <c r="E23" s="20">
        <v>0</v>
      </c>
      <c r="F23" s="20">
        <v>0</v>
      </c>
      <c r="G23" s="20">
        <v>0</v>
      </c>
      <c r="H23" s="20">
        <v>0</v>
      </c>
      <c r="I23" s="20">
        <v>3</v>
      </c>
      <c r="J23" s="20">
        <v>0</v>
      </c>
      <c r="K23" s="20">
        <v>0</v>
      </c>
      <c r="L23" s="20">
        <v>0</v>
      </c>
      <c r="M23" s="20">
        <v>0</v>
      </c>
      <c r="N23" s="20">
        <v>1</v>
      </c>
      <c r="O23" s="20">
        <v>0</v>
      </c>
    </row>
    <row r="24" spans="1:16" ht="15" customHeight="1" x14ac:dyDescent="0.3">
      <c r="A24" s="17" t="s">
        <v>86</v>
      </c>
      <c r="B24" s="18"/>
      <c r="C24" s="28">
        <v>3</v>
      </c>
      <c r="D24" s="24">
        <v>0</v>
      </c>
      <c r="E24" s="20">
        <v>0</v>
      </c>
      <c r="F24" s="20">
        <v>0</v>
      </c>
      <c r="G24" s="20">
        <v>0</v>
      </c>
      <c r="H24" s="20">
        <v>0</v>
      </c>
      <c r="I24" s="20">
        <v>3</v>
      </c>
      <c r="J24" s="20">
        <v>0</v>
      </c>
      <c r="K24" s="20">
        <v>0</v>
      </c>
      <c r="L24" s="20">
        <v>0</v>
      </c>
      <c r="M24" s="20">
        <v>0</v>
      </c>
      <c r="N24" s="20">
        <v>1</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1" t="s">
        <v>85</v>
      </c>
      <c r="B27" s="32"/>
      <c r="C27" s="32"/>
      <c r="D27" s="32"/>
      <c r="E27" s="32"/>
      <c r="F27" s="32"/>
      <c r="G27" s="32"/>
      <c r="H27" s="32"/>
      <c r="I27" s="32"/>
      <c r="J27" s="32"/>
      <c r="K27" s="32"/>
      <c r="L27" s="32"/>
      <c r="M27" s="32"/>
      <c r="N27" s="32"/>
      <c r="O27" s="32"/>
    </row>
    <row r="28" spans="1:16" x14ac:dyDescent="0.3">
      <c r="A28" s="32"/>
      <c r="B28" s="32"/>
      <c r="C28" s="32"/>
      <c r="D28" s="32"/>
      <c r="E28" s="32"/>
      <c r="F28" s="32"/>
      <c r="G28" s="32"/>
      <c r="H28" s="32"/>
      <c r="I28" s="32"/>
      <c r="J28" s="32"/>
      <c r="K28" s="32"/>
      <c r="L28" s="32"/>
      <c r="M28" s="32"/>
      <c r="N28" s="32"/>
      <c r="O28" s="32"/>
    </row>
    <row r="29" spans="1:16" x14ac:dyDescent="0.3">
      <c r="A29" s="32"/>
      <c r="B29" s="32"/>
      <c r="C29" s="32"/>
      <c r="D29" s="32"/>
      <c r="E29" s="32"/>
      <c r="F29" s="32"/>
      <c r="G29" s="32"/>
      <c r="H29" s="32"/>
      <c r="I29" s="32"/>
      <c r="J29" s="32"/>
      <c r="K29" s="32"/>
      <c r="L29" s="32"/>
      <c r="M29" s="32"/>
      <c r="N29" s="32"/>
      <c r="O29" s="32"/>
    </row>
    <row r="30" spans="1:16" x14ac:dyDescent="0.3">
      <c r="A30" s="32"/>
      <c r="B30" s="32"/>
      <c r="C30" s="32"/>
      <c r="D30" s="32"/>
      <c r="E30" s="32"/>
      <c r="F30" s="32"/>
      <c r="G30" s="32"/>
      <c r="H30" s="32"/>
      <c r="I30" s="32"/>
      <c r="J30" s="32"/>
      <c r="K30" s="32"/>
      <c r="L30" s="32"/>
      <c r="M30" s="32"/>
      <c r="N30" s="32"/>
      <c r="O30" s="32"/>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2:P30"/>
  <sheetViews>
    <sheetView workbookViewId="0">
      <selection activeCell="G22" sqref="G22"/>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42" t="s">
        <v>8</v>
      </c>
      <c r="B2" s="42"/>
      <c r="C2" s="42"/>
      <c r="D2" s="42"/>
      <c r="E2" s="42"/>
      <c r="F2" s="42"/>
      <c r="G2" s="42"/>
      <c r="H2" s="42"/>
      <c r="I2" s="42"/>
      <c r="J2" s="42"/>
      <c r="K2" s="42"/>
      <c r="L2" s="42"/>
      <c r="M2" s="42"/>
      <c r="N2" s="42"/>
      <c r="O2" s="42"/>
    </row>
    <row r="3" spans="1:16" s="7" customFormat="1" ht="18.75" customHeight="1" x14ac:dyDescent="0.35">
      <c r="A3" s="43" t="s">
        <v>25</v>
      </c>
      <c r="B3" s="43"/>
      <c r="C3" s="43"/>
      <c r="D3" s="43"/>
      <c r="E3" s="43"/>
      <c r="F3" s="43"/>
      <c r="G3" s="43"/>
      <c r="H3" s="43"/>
      <c r="I3" s="43"/>
      <c r="J3" s="43"/>
      <c r="K3" s="43"/>
      <c r="L3" s="43"/>
      <c r="M3" s="43"/>
      <c r="N3" s="43"/>
      <c r="O3" s="43"/>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4" t="s">
        <v>16</v>
      </c>
      <c r="E8" s="40"/>
      <c r="F8" s="40"/>
      <c r="G8" s="40"/>
      <c r="H8" s="40"/>
      <c r="I8" s="40"/>
      <c r="J8" s="40"/>
      <c r="K8" s="40"/>
      <c r="L8" s="40"/>
      <c r="M8" s="40"/>
      <c r="N8" s="40"/>
      <c r="O8" s="41"/>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87</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820</v>
      </c>
      <c r="D11" s="20">
        <v>0</v>
      </c>
      <c r="E11" s="20">
        <v>0</v>
      </c>
      <c r="F11" s="20">
        <v>0</v>
      </c>
      <c r="G11" s="20">
        <v>395</v>
      </c>
      <c r="H11" s="20">
        <v>3</v>
      </c>
      <c r="I11" s="20">
        <v>0</v>
      </c>
      <c r="J11" s="20">
        <v>0</v>
      </c>
      <c r="K11" s="20">
        <v>26</v>
      </c>
      <c r="L11" s="20">
        <v>369</v>
      </c>
      <c r="M11" s="20">
        <v>0</v>
      </c>
      <c r="N11" s="20">
        <v>25</v>
      </c>
      <c r="O11" s="20">
        <v>2</v>
      </c>
    </row>
    <row r="12" spans="1:16" ht="15" customHeight="1" x14ac:dyDescent="0.3">
      <c r="A12" s="17" t="s">
        <v>84</v>
      </c>
      <c r="B12" s="18"/>
      <c r="C12" s="19">
        <f t="shared" si="0"/>
        <v>416</v>
      </c>
      <c r="D12" s="20">
        <v>0</v>
      </c>
      <c r="E12" s="20">
        <v>0</v>
      </c>
      <c r="F12" s="20">
        <v>0</v>
      </c>
      <c r="G12" s="20">
        <v>7</v>
      </c>
      <c r="H12" s="20">
        <v>0</v>
      </c>
      <c r="I12" s="20">
        <v>0</v>
      </c>
      <c r="J12" s="20">
        <v>0</v>
      </c>
      <c r="K12" s="20">
        <v>0</v>
      </c>
      <c r="L12" s="20">
        <v>409</v>
      </c>
      <c r="M12" s="20">
        <v>0</v>
      </c>
      <c r="N12" s="20">
        <v>0</v>
      </c>
      <c r="O12" s="20">
        <v>0</v>
      </c>
    </row>
    <row r="13" spans="1:16" ht="15" customHeight="1" x14ac:dyDescent="0.3">
      <c r="A13" s="17" t="s">
        <v>86</v>
      </c>
      <c r="B13" s="18"/>
      <c r="C13" s="19">
        <f t="shared" si="0"/>
        <v>1109</v>
      </c>
      <c r="D13" s="20">
        <v>30</v>
      </c>
      <c r="E13" s="20">
        <v>0</v>
      </c>
      <c r="F13" s="20">
        <v>0</v>
      </c>
      <c r="G13" s="20">
        <v>259</v>
      </c>
      <c r="H13" s="20">
        <v>0</v>
      </c>
      <c r="I13" s="20">
        <v>0</v>
      </c>
      <c r="J13" s="20">
        <v>0</v>
      </c>
      <c r="K13" s="20">
        <v>0</v>
      </c>
      <c r="L13" s="20">
        <v>655</v>
      </c>
      <c r="M13" s="20">
        <v>0</v>
      </c>
      <c r="N13" s="20">
        <v>156</v>
      </c>
      <c r="O13" s="20">
        <v>9</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0" t="s">
        <v>18</v>
      </c>
      <c r="E19" s="40"/>
      <c r="F19" s="40"/>
      <c r="G19" s="40"/>
      <c r="H19" s="40"/>
      <c r="I19" s="40"/>
      <c r="J19" s="40"/>
      <c r="K19" s="40"/>
      <c r="L19" s="40"/>
      <c r="M19" s="40"/>
      <c r="N19" s="40"/>
      <c r="O19" s="41"/>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87</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19</v>
      </c>
      <c r="D22" s="24">
        <v>0</v>
      </c>
      <c r="E22" s="20">
        <v>0</v>
      </c>
      <c r="F22" s="20">
        <v>0</v>
      </c>
      <c r="G22" s="20">
        <v>11</v>
      </c>
      <c r="H22" s="20">
        <v>2</v>
      </c>
      <c r="I22" s="20">
        <v>0</v>
      </c>
      <c r="J22" s="20">
        <v>0</v>
      </c>
      <c r="K22" s="20">
        <v>1</v>
      </c>
      <c r="L22" s="20">
        <v>10</v>
      </c>
      <c r="M22" s="20">
        <v>0</v>
      </c>
      <c r="N22" s="20">
        <v>3</v>
      </c>
      <c r="O22" s="20">
        <v>1</v>
      </c>
    </row>
    <row r="23" spans="1:16" ht="15" customHeight="1" x14ac:dyDescent="0.3">
      <c r="A23" s="17" t="s">
        <v>84</v>
      </c>
      <c r="B23" s="18"/>
      <c r="C23" s="28">
        <v>11</v>
      </c>
      <c r="D23" s="24">
        <v>0</v>
      </c>
      <c r="E23" s="20">
        <v>0</v>
      </c>
      <c r="F23" s="20">
        <v>0</v>
      </c>
      <c r="G23" s="20">
        <v>1</v>
      </c>
      <c r="H23" s="20">
        <v>0</v>
      </c>
      <c r="I23" s="20">
        <v>0</v>
      </c>
      <c r="J23" s="20">
        <v>0</v>
      </c>
      <c r="K23" s="20">
        <v>0</v>
      </c>
      <c r="L23" s="20">
        <v>10</v>
      </c>
      <c r="M23" s="20">
        <v>0</v>
      </c>
      <c r="N23" s="20">
        <v>0</v>
      </c>
      <c r="O23" s="20">
        <v>0</v>
      </c>
    </row>
    <row r="24" spans="1:16" ht="15" customHeight="1" x14ac:dyDescent="0.3">
      <c r="A24" s="17" t="s">
        <v>86</v>
      </c>
      <c r="B24" s="18"/>
      <c r="C24" s="28">
        <v>28</v>
      </c>
      <c r="D24" s="24">
        <v>2</v>
      </c>
      <c r="E24" s="20">
        <v>0</v>
      </c>
      <c r="F24" s="20">
        <v>0</v>
      </c>
      <c r="G24" s="20">
        <v>16</v>
      </c>
      <c r="H24" s="20">
        <v>0</v>
      </c>
      <c r="I24" s="20">
        <v>0</v>
      </c>
      <c r="J24" s="20">
        <v>0</v>
      </c>
      <c r="K24" s="20">
        <v>0</v>
      </c>
      <c r="L24" s="20">
        <v>16</v>
      </c>
      <c r="M24" s="20">
        <v>0</v>
      </c>
      <c r="N24" s="20">
        <v>7</v>
      </c>
      <c r="O24" s="20">
        <v>3</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1" t="s">
        <v>85</v>
      </c>
      <c r="B27" s="32"/>
      <c r="C27" s="32"/>
      <c r="D27" s="32"/>
      <c r="E27" s="32"/>
      <c r="F27" s="32"/>
      <c r="G27" s="32"/>
      <c r="H27" s="32"/>
      <c r="I27" s="32"/>
      <c r="J27" s="32"/>
      <c r="K27" s="32"/>
      <c r="L27" s="32"/>
      <c r="M27" s="32"/>
      <c r="N27" s="32"/>
      <c r="O27" s="32"/>
    </row>
    <row r="28" spans="1:16" x14ac:dyDescent="0.3">
      <c r="A28" s="32"/>
      <c r="B28" s="32"/>
      <c r="C28" s="32"/>
      <c r="D28" s="32"/>
      <c r="E28" s="32"/>
      <c r="F28" s="32"/>
      <c r="G28" s="32"/>
      <c r="H28" s="32"/>
      <c r="I28" s="32"/>
      <c r="J28" s="32"/>
      <c r="K28" s="32"/>
      <c r="L28" s="32"/>
      <c r="M28" s="32"/>
      <c r="N28" s="32"/>
      <c r="O28" s="32"/>
    </row>
    <row r="29" spans="1:16" x14ac:dyDescent="0.3">
      <c r="A29" s="32"/>
      <c r="B29" s="32"/>
      <c r="C29" s="32"/>
      <c r="D29" s="32"/>
      <c r="E29" s="32"/>
      <c r="F29" s="32"/>
      <c r="G29" s="32"/>
      <c r="H29" s="32"/>
      <c r="I29" s="32"/>
      <c r="J29" s="32"/>
      <c r="K29" s="32"/>
      <c r="L29" s="32"/>
      <c r="M29" s="32"/>
      <c r="N29" s="32"/>
      <c r="O29" s="32"/>
    </row>
    <row r="30" spans="1:16" x14ac:dyDescent="0.3">
      <c r="A30" s="32"/>
      <c r="B30" s="32"/>
      <c r="C30" s="32"/>
      <c r="D30" s="32"/>
      <c r="E30" s="32"/>
      <c r="F30" s="32"/>
      <c r="G30" s="32"/>
      <c r="H30" s="32"/>
      <c r="I30" s="32"/>
      <c r="J30" s="32"/>
      <c r="K30" s="32"/>
      <c r="L30" s="32"/>
      <c r="M30" s="32"/>
      <c r="N30" s="32"/>
      <c r="O30" s="32"/>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100-000000000000}">
  <sheetPr codeName="Sheet50"/>
  <dimension ref="A2:P30"/>
  <sheetViews>
    <sheetView workbookViewId="0">
      <selection activeCell="G22" sqref="G22"/>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42" t="s">
        <v>8</v>
      </c>
      <c r="B2" s="42"/>
      <c r="C2" s="42"/>
      <c r="D2" s="42"/>
      <c r="E2" s="42"/>
      <c r="F2" s="42"/>
      <c r="G2" s="42"/>
      <c r="H2" s="42"/>
      <c r="I2" s="42"/>
      <c r="J2" s="42"/>
      <c r="K2" s="42"/>
      <c r="L2" s="42"/>
      <c r="M2" s="42"/>
      <c r="N2" s="42"/>
      <c r="O2" s="42"/>
    </row>
    <row r="3" spans="1:16" s="7" customFormat="1" ht="18.75" customHeight="1" x14ac:dyDescent="0.35">
      <c r="A3" s="43" t="s">
        <v>70</v>
      </c>
      <c r="B3" s="43"/>
      <c r="C3" s="43"/>
      <c r="D3" s="43"/>
      <c r="E3" s="43"/>
      <c r="F3" s="43"/>
      <c r="G3" s="43"/>
      <c r="H3" s="43"/>
      <c r="I3" s="43"/>
      <c r="J3" s="43"/>
      <c r="K3" s="43"/>
      <c r="L3" s="43"/>
      <c r="M3" s="43"/>
      <c r="N3" s="43"/>
      <c r="O3" s="43"/>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4" t="s">
        <v>16</v>
      </c>
      <c r="E8" s="40"/>
      <c r="F8" s="40"/>
      <c r="G8" s="40"/>
      <c r="H8" s="40"/>
      <c r="I8" s="40"/>
      <c r="J8" s="40"/>
      <c r="K8" s="40"/>
      <c r="L8" s="40"/>
      <c r="M8" s="40"/>
      <c r="N8" s="40"/>
      <c r="O8" s="41"/>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87</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3764</v>
      </c>
      <c r="D11" s="20">
        <v>2544</v>
      </c>
      <c r="E11" s="20">
        <v>0</v>
      </c>
      <c r="F11" s="20">
        <v>0</v>
      </c>
      <c r="G11" s="20">
        <v>97</v>
      </c>
      <c r="H11" s="20">
        <v>20</v>
      </c>
      <c r="I11" s="20">
        <v>0</v>
      </c>
      <c r="J11" s="20">
        <v>0</v>
      </c>
      <c r="K11" s="20">
        <v>161</v>
      </c>
      <c r="L11" s="20">
        <v>0</v>
      </c>
      <c r="M11" s="20">
        <v>60</v>
      </c>
      <c r="N11" s="20">
        <v>882</v>
      </c>
      <c r="O11" s="20">
        <v>0</v>
      </c>
    </row>
    <row r="12" spans="1:16" ht="15" customHeight="1" x14ac:dyDescent="0.3">
      <c r="A12" s="17" t="s">
        <v>84</v>
      </c>
      <c r="B12" s="18"/>
      <c r="C12" s="19">
        <f t="shared" si="0"/>
        <v>1098</v>
      </c>
      <c r="D12" s="20">
        <v>612</v>
      </c>
      <c r="E12" s="20">
        <v>0</v>
      </c>
      <c r="F12" s="20">
        <v>0</v>
      </c>
      <c r="G12" s="20">
        <v>32</v>
      </c>
      <c r="H12" s="20">
        <v>2</v>
      </c>
      <c r="I12" s="20">
        <v>0</v>
      </c>
      <c r="J12" s="20">
        <v>4</v>
      </c>
      <c r="K12" s="20">
        <v>42</v>
      </c>
      <c r="L12" s="20">
        <v>0</v>
      </c>
      <c r="M12" s="20">
        <v>73</v>
      </c>
      <c r="N12" s="20">
        <v>325</v>
      </c>
      <c r="O12" s="20">
        <v>8</v>
      </c>
    </row>
    <row r="13" spans="1:16" ht="15" customHeight="1" x14ac:dyDescent="0.3">
      <c r="A13" s="17" t="s">
        <v>86</v>
      </c>
      <c r="B13" s="18"/>
      <c r="C13" s="19">
        <f t="shared" si="0"/>
        <v>3123</v>
      </c>
      <c r="D13" s="20">
        <v>1850</v>
      </c>
      <c r="E13" s="20">
        <v>0</v>
      </c>
      <c r="F13" s="20">
        <v>0</v>
      </c>
      <c r="G13" s="20">
        <v>159</v>
      </c>
      <c r="H13" s="20">
        <v>16</v>
      </c>
      <c r="I13" s="20">
        <v>0</v>
      </c>
      <c r="J13" s="20">
        <v>0</v>
      </c>
      <c r="K13" s="20">
        <v>170</v>
      </c>
      <c r="L13" s="20">
        <v>0</v>
      </c>
      <c r="M13" s="20">
        <v>82</v>
      </c>
      <c r="N13" s="20">
        <v>846</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0" t="s">
        <v>18</v>
      </c>
      <c r="E19" s="40"/>
      <c r="F19" s="40"/>
      <c r="G19" s="40"/>
      <c r="H19" s="40"/>
      <c r="I19" s="40"/>
      <c r="J19" s="40"/>
      <c r="K19" s="40"/>
      <c r="L19" s="40"/>
      <c r="M19" s="40"/>
      <c r="N19" s="40"/>
      <c r="O19" s="41"/>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87</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142</v>
      </c>
      <c r="D22" s="24">
        <v>123</v>
      </c>
      <c r="E22" s="20">
        <v>0</v>
      </c>
      <c r="F22" s="20">
        <v>0</v>
      </c>
      <c r="G22" s="20">
        <v>18</v>
      </c>
      <c r="H22" s="20">
        <v>6</v>
      </c>
      <c r="I22" s="20">
        <v>0</v>
      </c>
      <c r="J22" s="20">
        <v>0</v>
      </c>
      <c r="K22" s="20">
        <v>10</v>
      </c>
      <c r="L22" s="20">
        <v>0</v>
      </c>
      <c r="M22" s="20">
        <v>2</v>
      </c>
      <c r="N22" s="20">
        <v>58</v>
      </c>
      <c r="O22" s="20">
        <v>0</v>
      </c>
    </row>
    <row r="23" spans="1:16" ht="15" customHeight="1" x14ac:dyDescent="0.3">
      <c r="A23" s="17" t="s">
        <v>84</v>
      </c>
      <c r="B23" s="18"/>
      <c r="C23" s="28">
        <v>60</v>
      </c>
      <c r="D23" s="24">
        <v>45</v>
      </c>
      <c r="E23" s="20">
        <v>0</v>
      </c>
      <c r="F23" s="20">
        <v>0</v>
      </c>
      <c r="G23" s="20">
        <v>5</v>
      </c>
      <c r="H23" s="20">
        <v>1</v>
      </c>
      <c r="I23" s="20">
        <v>0</v>
      </c>
      <c r="J23" s="20">
        <v>1</v>
      </c>
      <c r="K23" s="20">
        <v>6</v>
      </c>
      <c r="L23" s="20">
        <v>0</v>
      </c>
      <c r="M23" s="20">
        <v>1</v>
      </c>
      <c r="N23" s="20">
        <v>34</v>
      </c>
      <c r="O23" s="20">
        <v>1</v>
      </c>
    </row>
    <row r="24" spans="1:16" ht="15" customHeight="1" x14ac:dyDescent="0.3">
      <c r="A24" s="17" t="s">
        <v>86</v>
      </c>
      <c r="B24" s="18"/>
      <c r="C24" s="28">
        <v>117</v>
      </c>
      <c r="D24" s="24">
        <v>94</v>
      </c>
      <c r="E24" s="20">
        <v>0</v>
      </c>
      <c r="F24" s="20">
        <v>0</v>
      </c>
      <c r="G24" s="20">
        <v>13</v>
      </c>
      <c r="H24" s="20">
        <v>5</v>
      </c>
      <c r="I24" s="20">
        <v>0</v>
      </c>
      <c r="J24" s="20">
        <v>0</v>
      </c>
      <c r="K24" s="20">
        <v>15</v>
      </c>
      <c r="L24" s="20">
        <v>0</v>
      </c>
      <c r="M24" s="20">
        <v>1</v>
      </c>
      <c r="N24" s="20">
        <v>70</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1" t="s">
        <v>85</v>
      </c>
      <c r="B27" s="32"/>
      <c r="C27" s="32"/>
      <c r="D27" s="32"/>
      <c r="E27" s="32"/>
      <c r="F27" s="32"/>
      <c r="G27" s="32"/>
      <c r="H27" s="32"/>
      <c r="I27" s="32"/>
      <c r="J27" s="32"/>
      <c r="K27" s="32"/>
      <c r="L27" s="32"/>
      <c r="M27" s="32"/>
      <c r="N27" s="32"/>
      <c r="O27" s="32"/>
    </row>
    <row r="28" spans="1:16" x14ac:dyDescent="0.3">
      <c r="A28" s="32"/>
      <c r="B28" s="32"/>
      <c r="C28" s="32"/>
      <c r="D28" s="32"/>
      <c r="E28" s="32"/>
      <c r="F28" s="32"/>
      <c r="G28" s="32"/>
      <c r="H28" s="32"/>
      <c r="I28" s="32"/>
      <c r="J28" s="32"/>
      <c r="K28" s="32"/>
      <c r="L28" s="32"/>
      <c r="M28" s="32"/>
      <c r="N28" s="32"/>
      <c r="O28" s="32"/>
    </row>
    <row r="29" spans="1:16" x14ac:dyDescent="0.3">
      <c r="A29" s="32"/>
      <c r="B29" s="32"/>
      <c r="C29" s="32"/>
      <c r="D29" s="32"/>
      <c r="E29" s="32"/>
      <c r="F29" s="32"/>
      <c r="G29" s="32"/>
      <c r="H29" s="32"/>
      <c r="I29" s="32"/>
      <c r="J29" s="32"/>
      <c r="K29" s="32"/>
      <c r="L29" s="32"/>
      <c r="M29" s="32"/>
      <c r="N29" s="32"/>
      <c r="O29" s="32"/>
    </row>
    <row r="30" spans="1:16" x14ac:dyDescent="0.3">
      <c r="A30" s="32"/>
      <c r="B30" s="32"/>
      <c r="C30" s="32"/>
      <c r="D30" s="32"/>
      <c r="E30" s="32"/>
      <c r="F30" s="32"/>
      <c r="G30" s="32"/>
      <c r="H30" s="32"/>
      <c r="I30" s="32"/>
      <c r="J30" s="32"/>
      <c r="K30" s="32"/>
      <c r="L30" s="32"/>
      <c r="M30" s="32"/>
      <c r="N30" s="32"/>
      <c r="O30" s="32"/>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sheetPr codeName="Sheet51"/>
  <dimension ref="A2:P30"/>
  <sheetViews>
    <sheetView workbookViewId="0">
      <selection activeCell="G22" sqref="G22"/>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42" t="s">
        <v>8</v>
      </c>
      <c r="B2" s="42"/>
      <c r="C2" s="42"/>
      <c r="D2" s="42"/>
      <c r="E2" s="42"/>
      <c r="F2" s="42"/>
      <c r="G2" s="42"/>
      <c r="H2" s="42"/>
      <c r="I2" s="42"/>
      <c r="J2" s="42"/>
      <c r="K2" s="42"/>
      <c r="L2" s="42"/>
      <c r="M2" s="42"/>
      <c r="N2" s="42"/>
      <c r="O2" s="42"/>
    </row>
    <row r="3" spans="1:16" s="7" customFormat="1" ht="18.75" customHeight="1" x14ac:dyDescent="0.35">
      <c r="A3" s="43" t="s">
        <v>71</v>
      </c>
      <c r="B3" s="43"/>
      <c r="C3" s="43"/>
      <c r="D3" s="43"/>
      <c r="E3" s="43"/>
      <c r="F3" s="43"/>
      <c r="G3" s="43"/>
      <c r="H3" s="43"/>
      <c r="I3" s="43"/>
      <c r="J3" s="43"/>
      <c r="K3" s="43"/>
      <c r="L3" s="43"/>
      <c r="M3" s="43"/>
      <c r="N3" s="43"/>
      <c r="O3" s="43"/>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4" t="s">
        <v>16</v>
      </c>
      <c r="E8" s="40"/>
      <c r="F8" s="40"/>
      <c r="G8" s="40"/>
      <c r="H8" s="40"/>
      <c r="I8" s="40"/>
      <c r="J8" s="40"/>
      <c r="K8" s="40"/>
      <c r="L8" s="40"/>
      <c r="M8" s="40"/>
      <c r="N8" s="40"/>
      <c r="O8" s="41"/>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87</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68536</v>
      </c>
      <c r="D11" s="20">
        <v>197</v>
      </c>
      <c r="E11" s="20">
        <v>56</v>
      </c>
      <c r="F11" s="20">
        <v>3</v>
      </c>
      <c r="G11" s="20">
        <v>1</v>
      </c>
      <c r="H11" s="20">
        <v>13272</v>
      </c>
      <c r="I11" s="20">
        <v>86</v>
      </c>
      <c r="J11" s="20">
        <v>34495</v>
      </c>
      <c r="K11" s="20">
        <v>218</v>
      </c>
      <c r="L11" s="20">
        <v>1038</v>
      </c>
      <c r="M11" s="20">
        <v>1399</v>
      </c>
      <c r="N11" s="20">
        <v>17471</v>
      </c>
      <c r="O11" s="20">
        <v>300</v>
      </c>
    </row>
    <row r="12" spans="1:16" ht="15" customHeight="1" x14ac:dyDescent="0.3">
      <c r="A12" s="17" t="s">
        <v>84</v>
      </c>
      <c r="B12" s="18"/>
      <c r="C12" s="19">
        <f t="shared" si="0"/>
        <v>20781</v>
      </c>
      <c r="D12" s="20">
        <v>48</v>
      </c>
      <c r="E12" s="20">
        <v>7</v>
      </c>
      <c r="F12" s="20">
        <v>0</v>
      </c>
      <c r="G12" s="20">
        <v>4</v>
      </c>
      <c r="H12" s="20">
        <v>2185</v>
      </c>
      <c r="I12" s="20">
        <v>4</v>
      </c>
      <c r="J12" s="20">
        <v>10345</v>
      </c>
      <c r="K12" s="20">
        <v>82</v>
      </c>
      <c r="L12" s="20">
        <v>327</v>
      </c>
      <c r="M12" s="20">
        <v>824</v>
      </c>
      <c r="N12" s="20">
        <v>6853</v>
      </c>
      <c r="O12" s="20">
        <v>102</v>
      </c>
    </row>
    <row r="13" spans="1:16" ht="15" customHeight="1" x14ac:dyDescent="0.3">
      <c r="A13" s="17" t="s">
        <v>86</v>
      </c>
      <c r="B13" s="18"/>
      <c r="C13" s="19">
        <f t="shared" si="0"/>
        <v>56711</v>
      </c>
      <c r="D13" s="20">
        <v>154</v>
      </c>
      <c r="E13" s="20">
        <v>99</v>
      </c>
      <c r="F13" s="20">
        <v>84</v>
      </c>
      <c r="G13" s="20">
        <v>32</v>
      </c>
      <c r="H13" s="20">
        <v>9692</v>
      </c>
      <c r="I13" s="20">
        <v>32</v>
      </c>
      <c r="J13" s="20">
        <v>28200</v>
      </c>
      <c r="K13" s="20">
        <v>156</v>
      </c>
      <c r="L13" s="20">
        <v>649</v>
      </c>
      <c r="M13" s="20">
        <v>974</v>
      </c>
      <c r="N13" s="20">
        <v>16499</v>
      </c>
      <c r="O13" s="20">
        <v>140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0" t="s">
        <v>18</v>
      </c>
      <c r="E19" s="40"/>
      <c r="F19" s="40"/>
      <c r="G19" s="40"/>
      <c r="H19" s="40"/>
      <c r="I19" s="40"/>
      <c r="J19" s="40"/>
      <c r="K19" s="40"/>
      <c r="L19" s="40"/>
      <c r="M19" s="40"/>
      <c r="N19" s="40"/>
      <c r="O19" s="41"/>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87</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2329</v>
      </c>
      <c r="D22" s="24">
        <v>13</v>
      </c>
      <c r="E22" s="20">
        <v>15</v>
      </c>
      <c r="F22" s="20">
        <v>1</v>
      </c>
      <c r="G22" s="20">
        <v>1</v>
      </c>
      <c r="H22" s="20">
        <v>984</v>
      </c>
      <c r="I22" s="20">
        <v>7</v>
      </c>
      <c r="J22" s="20">
        <v>1770</v>
      </c>
      <c r="K22" s="20">
        <v>25</v>
      </c>
      <c r="L22" s="20">
        <v>58</v>
      </c>
      <c r="M22" s="20">
        <v>12</v>
      </c>
      <c r="N22" s="20">
        <v>965</v>
      </c>
      <c r="O22" s="20">
        <v>67</v>
      </c>
    </row>
    <row r="23" spans="1:16" ht="15" customHeight="1" x14ac:dyDescent="0.3">
      <c r="A23" s="17" t="s">
        <v>84</v>
      </c>
      <c r="B23" s="18"/>
      <c r="C23" s="28">
        <v>687</v>
      </c>
      <c r="D23" s="24">
        <v>5</v>
      </c>
      <c r="E23" s="20">
        <v>2</v>
      </c>
      <c r="F23" s="20">
        <v>0</v>
      </c>
      <c r="G23" s="20">
        <v>2</v>
      </c>
      <c r="H23" s="20">
        <v>155</v>
      </c>
      <c r="I23" s="20">
        <v>1</v>
      </c>
      <c r="J23" s="20">
        <v>519</v>
      </c>
      <c r="K23" s="20">
        <v>7</v>
      </c>
      <c r="L23" s="20">
        <v>21</v>
      </c>
      <c r="M23" s="20">
        <v>8</v>
      </c>
      <c r="N23" s="20">
        <v>401</v>
      </c>
      <c r="O23" s="20">
        <v>16</v>
      </c>
    </row>
    <row r="24" spans="1:16" ht="15" customHeight="1" x14ac:dyDescent="0.3">
      <c r="A24" s="17" t="s">
        <v>86</v>
      </c>
      <c r="B24" s="18"/>
      <c r="C24" s="28">
        <v>1613</v>
      </c>
      <c r="D24" s="24">
        <v>10</v>
      </c>
      <c r="E24" s="20">
        <v>15</v>
      </c>
      <c r="F24" s="20">
        <v>4</v>
      </c>
      <c r="G24" s="20">
        <v>2</v>
      </c>
      <c r="H24" s="20">
        <v>661</v>
      </c>
      <c r="I24" s="20">
        <v>3</v>
      </c>
      <c r="J24" s="20">
        <v>1209</v>
      </c>
      <c r="K24" s="20">
        <v>10</v>
      </c>
      <c r="L24" s="20">
        <v>30</v>
      </c>
      <c r="M24" s="20">
        <v>10</v>
      </c>
      <c r="N24" s="20">
        <v>781</v>
      </c>
      <c r="O24" s="20">
        <v>29</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1" t="s">
        <v>85</v>
      </c>
      <c r="B27" s="32"/>
      <c r="C27" s="32"/>
      <c r="D27" s="32"/>
      <c r="E27" s="32"/>
      <c r="F27" s="32"/>
      <c r="G27" s="32"/>
      <c r="H27" s="32"/>
      <c r="I27" s="32"/>
      <c r="J27" s="32"/>
      <c r="K27" s="32"/>
      <c r="L27" s="32"/>
      <c r="M27" s="32"/>
      <c r="N27" s="32"/>
      <c r="O27" s="32"/>
    </row>
    <row r="28" spans="1:16" x14ac:dyDescent="0.3">
      <c r="A28" s="32"/>
      <c r="B28" s="32"/>
      <c r="C28" s="32"/>
      <c r="D28" s="32"/>
      <c r="E28" s="32"/>
      <c r="F28" s="32"/>
      <c r="G28" s="32"/>
      <c r="H28" s="32"/>
      <c r="I28" s="32"/>
      <c r="J28" s="32"/>
      <c r="K28" s="32"/>
      <c r="L28" s="32"/>
      <c r="M28" s="32"/>
      <c r="N28" s="32"/>
      <c r="O28" s="32"/>
    </row>
    <row r="29" spans="1:16" x14ac:dyDescent="0.3">
      <c r="A29" s="32"/>
      <c r="B29" s="32"/>
      <c r="C29" s="32"/>
      <c r="D29" s="32"/>
      <c r="E29" s="32"/>
      <c r="F29" s="32"/>
      <c r="G29" s="32"/>
      <c r="H29" s="32"/>
      <c r="I29" s="32"/>
      <c r="J29" s="32"/>
      <c r="K29" s="32"/>
      <c r="L29" s="32"/>
      <c r="M29" s="32"/>
      <c r="N29" s="32"/>
      <c r="O29" s="32"/>
    </row>
    <row r="30" spans="1:16" x14ac:dyDescent="0.3">
      <c r="A30" s="32"/>
      <c r="B30" s="32"/>
      <c r="C30" s="32"/>
      <c r="D30" s="32"/>
      <c r="E30" s="32"/>
      <c r="F30" s="32"/>
      <c r="G30" s="32"/>
      <c r="H30" s="32"/>
      <c r="I30" s="32"/>
      <c r="J30" s="32"/>
      <c r="K30" s="32"/>
      <c r="L30" s="32"/>
      <c r="M30" s="32"/>
      <c r="N30" s="32"/>
      <c r="O30" s="32"/>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300-000000000000}">
  <sheetPr codeName="Sheet52"/>
  <dimension ref="A2:P30"/>
  <sheetViews>
    <sheetView workbookViewId="0">
      <selection activeCell="G22" sqref="G22"/>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42" t="s">
        <v>8</v>
      </c>
      <c r="B2" s="42"/>
      <c r="C2" s="42"/>
      <c r="D2" s="42"/>
      <c r="E2" s="42"/>
      <c r="F2" s="42"/>
      <c r="G2" s="42"/>
      <c r="H2" s="42"/>
      <c r="I2" s="42"/>
      <c r="J2" s="42"/>
      <c r="K2" s="42"/>
      <c r="L2" s="42"/>
      <c r="M2" s="42"/>
      <c r="N2" s="42"/>
      <c r="O2" s="42"/>
    </row>
    <row r="3" spans="1:16" s="7" customFormat="1" ht="18.75" customHeight="1" x14ac:dyDescent="0.35">
      <c r="A3" s="43" t="s">
        <v>72</v>
      </c>
      <c r="B3" s="43"/>
      <c r="C3" s="43"/>
      <c r="D3" s="43"/>
      <c r="E3" s="43"/>
      <c r="F3" s="43"/>
      <c r="G3" s="43"/>
      <c r="H3" s="43"/>
      <c r="I3" s="43"/>
      <c r="J3" s="43"/>
      <c r="K3" s="43"/>
      <c r="L3" s="43"/>
      <c r="M3" s="43"/>
      <c r="N3" s="43"/>
      <c r="O3" s="43"/>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4" t="s">
        <v>16</v>
      </c>
      <c r="E8" s="40"/>
      <c r="F8" s="40"/>
      <c r="G8" s="40"/>
      <c r="H8" s="40"/>
      <c r="I8" s="40"/>
      <c r="J8" s="40"/>
      <c r="K8" s="40"/>
      <c r="L8" s="40"/>
      <c r="M8" s="40"/>
      <c r="N8" s="40"/>
      <c r="O8" s="41"/>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87</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13405</v>
      </c>
      <c r="D11" s="20">
        <v>154</v>
      </c>
      <c r="E11" s="20">
        <v>0</v>
      </c>
      <c r="F11" s="20">
        <v>0</v>
      </c>
      <c r="G11" s="20">
        <v>6</v>
      </c>
      <c r="H11" s="20">
        <v>143</v>
      </c>
      <c r="I11" s="20">
        <v>72</v>
      </c>
      <c r="J11" s="20">
        <v>10</v>
      </c>
      <c r="K11" s="20">
        <v>9094</v>
      </c>
      <c r="L11" s="20">
        <v>0</v>
      </c>
      <c r="M11" s="20">
        <v>202</v>
      </c>
      <c r="N11" s="20">
        <v>3705</v>
      </c>
      <c r="O11" s="20">
        <v>19</v>
      </c>
    </row>
    <row r="12" spans="1:16" ht="15" customHeight="1" x14ac:dyDescent="0.3">
      <c r="A12" s="17" t="s">
        <v>84</v>
      </c>
      <c r="B12" s="18"/>
      <c r="C12" s="19">
        <f t="shared" si="0"/>
        <v>4607</v>
      </c>
      <c r="D12" s="20">
        <v>0</v>
      </c>
      <c r="E12" s="20">
        <v>0</v>
      </c>
      <c r="F12" s="20">
        <v>0</v>
      </c>
      <c r="G12" s="20">
        <v>0</v>
      </c>
      <c r="H12" s="20">
        <v>56</v>
      </c>
      <c r="I12" s="20">
        <v>5</v>
      </c>
      <c r="J12" s="20">
        <v>12</v>
      </c>
      <c r="K12" s="20">
        <v>2455</v>
      </c>
      <c r="L12" s="20">
        <v>0</v>
      </c>
      <c r="M12" s="20">
        <v>132</v>
      </c>
      <c r="N12" s="20">
        <v>1940</v>
      </c>
      <c r="O12" s="20">
        <v>7</v>
      </c>
    </row>
    <row r="13" spans="1:16" ht="15" customHeight="1" x14ac:dyDescent="0.3">
      <c r="A13" s="17" t="s">
        <v>86</v>
      </c>
      <c r="B13" s="18"/>
      <c r="C13" s="19">
        <f t="shared" si="0"/>
        <v>11993</v>
      </c>
      <c r="D13" s="20">
        <v>57</v>
      </c>
      <c r="E13" s="20">
        <v>0</v>
      </c>
      <c r="F13" s="20">
        <v>0</v>
      </c>
      <c r="G13" s="20">
        <v>1</v>
      </c>
      <c r="H13" s="20">
        <v>56</v>
      </c>
      <c r="I13" s="20">
        <v>27</v>
      </c>
      <c r="J13" s="20">
        <v>5</v>
      </c>
      <c r="K13" s="20">
        <v>7516</v>
      </c>
      <c r="L13" s="20">
        <v>2</v>
      </c>
      <c r="M13" s="20">
        <v>67</v>
      </c>
      <c r="N13" s="20">
        <v>4257</v>
      </c>
      <c r="O13" s="20">
        <v>5</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0" t="s">
        <v>18</v>
      </c>
      <c r="E19" s="40"/>
      <c r="F19" s="40"/>
      <c r="G19" s="40"/>
      <c r="H19" s="40"/>
      <c r="I19" s="40"/>
      <c r="J19" s="40"/>
      <c r="K19" s="40"/>
      <c r="L19" s="40"/>
      <c r="M19" s="40"/>
      <c r="N19" s="40"/>
      <c r="O19" s="41"/>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87</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429</v>
      </c>
      <c r="D22" s="24">
        <v>10</v>
      </c>
      <c r="E22" s="20">
        <v>0</v>
      </c>
      <c r="F22" s="20">
        <v>0</v>
      </c>
      <c r="G22" s="20">
        <v>1</v>
      </c>
      <c r="H22" s="20">
        <v>24</v>
      </c>
      <c r="I22" s="20">
        <v>7</v>
      </c>
      <c r="J22" s="20">
        <v>3</v>
      </c>
      <c r="K22" s="20">
        <v>420</v>
      </c>
      <c r="L22" s="20">
        <v>0</v>
      </c>
      <c r="M22" s="20">
        <v>2</v>
      </c>
      <c r="N22" s="20">
        <v>184</v>
      </c>
      <c r="O22" s="20">
        <v>5</v>
      </c>
    </row>
    <row r="23" spans="1:16" ht="15" customHeight="1" x14ac:dyDescent="0.3">
      <c r="A23" s="17" t="s">
        <v>84</v>
      </c>
      <c r="B23" s="18"/>
      <c r="C23" s="28">
        <v>187</v>
      </c>
      <c r="D23" s="24">
        <v>0</v>
      </c>
      <c r="E23" s="20">
        <v>0</v>
      </c>
      <c r="F23" s="20">
        <v>0</v>
      </c>
      <c r="G23" s="20">
        <v>0</v>
      </c>
      <c r="H23" s="20">
        <v>7</v>
      </c>
      <c r="I23" s="20">
        <v>1</v>
      </c>
      <c r="J23" s="20">
        <v>3</v>
      </c>
      <c r="K23" s="20">
        <v>167</v>
      </c>
      <c r="L23" s="20">
        <v>0</v>
      </c>
      <c r="M23" s="20">
        <v>2</v>
      </c>
      <c r="N23" s="20">
        <v>109</v>
      </c>
      <c r="O23" s="20">
        <v>2</v>
      </c>
    </row>
    <row r="24" spans="1:16" ht="15" customHeight="1" x14ac:dyDescent="0.3">
      <c r="A24" s="17" t="s">
        <v>86</v>
      </c>
      <c r="B24" s="18"/>
      <c r="C24" s="28">
        <v>371</v>
      </c>
      <c r="D24" s="24">
        <v>6</v>
      </c>
      <c r="E24" s="20">
        <v>0</v>
      </c>
      <c r="F24" s="20">
        <v>0</v>
      </c>
      <c r="G24" s="20">
        <v>1</v>
      </c>
      <c r="H24" s="20">
        <v>11</v>
      </c>
      <c r="I24" s="20">
        <v>6</v>
      </c>
      <c r="J24" s="20">
        <v>1</v>
      </c>
      <c r="K24" s="20">
        <v>362</v>
      </c>
      <c r="L24" s="20">
        <v>1</v>
      </c>
      <c r="M24" s="20">
        <v>2</v>
      </c>
      <c r="N24" s="20">
        <v>207</v>
      </c>
      <c r="O24" s="20">
        <v>1</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1" t="s">
        <v>85</v>
      </c>
      <c r="B27" s="32"/>
      <c r="C27" s="32"/>
      <c r="D27" s="32"/>
      <c r="E27" s="32"/>
      <c r="F27" s="32"/>
      <c r="G27" s="32"/>
      <c r="H27" s="32"/>
      <c r="I27" s="32"/>
      <c r="J27" s="32"/>
      <c r="K27" s="32"/>
      <c r="L27" s="32"/>
      <c r="M27" s="32"/>
      <c r="N27" s="32"/>
      <c r="O27" s="32"/>
    </row>
    <row r="28" spans="1:16" x14ac:dyDescent="0.3">
      <c r="A28" s="32"/>
      <c r="B28" s="32"/>
      <c r="C28" s="32"/>
      <c r="D28" s="32"/>
      <c r="E28" s="32"/>
      <c r="F28" s="32"/>
      <c r="G28" s="32"/>
      <c r="H28" s="32"/>
      <c r="I28" s="32"/>
      <c r="J28" s="32"/>
      <c r="K28" s="32"/>
      <c r="L28" s="32"/>
      <c r="M28" s="32"/>
      <c r="N28" s="32"/>
      <c r="O28" s="32"/>
    </row>
    <row r="29" spans="1:16" x14ac:dyDescent="0.3">
      <c r="A29" s="32"/>
      <c r="B29" s="32"/>
      <c r="C29" s="32"/>
      <c r="D29" s="32"/>
      <c r="E29" s="32"/>
      <c r="F29" s="32"/>
      <c r="G29" s="32"/>
      <c r="H29" s="32"/>
      <c r="I29" s="32"/>
      <c r="J29" s="32"/>
      <c r="K29" s="32"/>
      <c r="L29" s="32"/>
      <c r="M29" s="32"/>
      <c r="N29" s="32"/>
      <c r="O29" s="32"/>
    </row>
    <row r="30" spans="1:16" x14ac:dyDescent="0.3">
      <c r="A30" s="32"/>
      <c r="B30" s="32"/>
      <c r="C30" s="32"/>
      <c r="D30" s="32"/>
      <c r="E30" s="32"/>
      <c r="F30" s="32"/>
      <c r="G30" s="32"/>
      <c r="H30" s="32"/>
      <c r="I30" s="32"/>
      <c r="J30" s="32"/>
      <c r="K30" s="32"/>
      <c r="L30" s="32"/>
      <c r="M30" s="32"/>
      <c r="N30" s="32"/>
      <c r="O30" s="32"/>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sheetPr codeName="Sheet53"/>
  <dimension ref="A2:P30"/>
  <sheetViews>
    <sheetView topLeftCell="I15" workbookViewId="0">
      <selection activeCell="G22" sqref="G22"/>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42" t="s">
        <v>8</v>
      </c>
      <c r="B2" s="42"/>
      <c r="C2" s="42"/>
      <c r="D2" s="42"/>
      <c r="E2" s="42"/>
      <c r="F2" s="42"/>
      <c r="G2" s="42"/>
      <c r="H2" s="42"/>
      <c r="I2" s="42"/>
      <c r="J2" s="42"/>
      <c r="K2" s="42"/>
      <c r="L2" s="42"/>
      <c r="M2" s="42"/>
      <c r="N2" s="42"/>
      <c r="O2" s="42"/>
    </row>
    <row r="3" spans="1:16" s="7" customFormat="1" ht="18.75" customHeight="1" x14ac:dyDescent="0.35">
      <c r="A3" s="43" t="s">
        <v>73</v>
      </c>
      <c r="B3" s="43"/>
      <c r="C3" s="43"/>
      <c r="D3" s="43"/>
      <c r="E3" s="43"/>
      <c r="F3" s="43"/>
      <c r="G3" s="43"/>
      <c r="H3" s="43"/>
      <c r="I3" s="43"/>
      <c r="J3" s="43"/>
      <c r="K3" s="43"/>
      <c r="L3" s="43"/>
      <c r="M3" s="43"/>
      <c r="N3" s="43"/>
      <c r="O3" s="43"/>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4" t="s">
        <v>16</v>
      </c>
      <c r="E8" s="40"/>
      <c r="F8" s="40"/>
      <c r="G8" s="40"/>
      <c r="H8" s="40"/>
      <c r="I8" s="40"/>
      <c r="J8" s="40"/>
      <c r="K8" s="40"/>
      <c r="L8" s="40"/>
      <c r="M8" s="40"/>
      <c r="N8" s="40"/>
      <c r="O8" s="41"/>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87</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1379</v>
      </c>
      <c r="D11" s="20">
        <v>0</v>
      </c>
      <c r="E11" s="20">
        <v>162</v>
      </c>
      <c r="F11" s="20">
        <v>0</v>
      </c>
      <c r="G11" s="20">
        <v>0</v>
      </c>
      <c r="H11" s="20">
        <v>0</v>
      </c>
      <c r="I11" s="20">
        <v>499</v>
      </c>
      <c r="J11" s="20">
        <v>0</v>
      </c>
      <c r="K11" s="20">
        <v>410</v>
      </c>
      <c r="L11" s="20">
        <v>0</v>
      </c>
      <c r="M11" s="20">
        <v>0</v>
      </c>
      <c r="N11" s="20">
        <v>308</v>
      </c>
      <c r="O11" s="20">
        <v>0</v>
      </c>
    </row>
    <row r="12" spans="1:16" ht="15" customHeight="1" x14ac:dyDescent="0.3">
      <c r="A12" s="17" t="s">
        <v>84</v>
      </c>
      <c r="B12" s="18"/>
      <c r="C12" s="19">
        <f t="shared" si="0"/>
        <v>323</v>
      </c>
      <c r="D12" s="20">
        <v>0</v>
      </c>
      <c r="E12" s="20">
        <v>0</v>
      </c>
      <c r="F12" s="20">
        <v>0</v>
      </c>
      <c r="G12" s="20">
        <v>0</v>
      </c>
      <c r="H12" s="20">
        <v>0</v>
      </c>
      <c r="I12" s="20">
        <v>10</v>
      </c>
      <c r="J12" s="20">
        <v>0</v>
      </c>
      <c r="K12" s="20">
        <v>134</v>
      </c>
      <c r="L12" s="20">
        <v>0</v>
      </c>
      <c r="M12" s="20">
        <v>0</v>
      </c>
      <c r="N12" s="20">
        <v>177</v>
      </c>
      <c r="O12" s="20">
        <v>2</v>
      </c>
    </row>
    <row r="13" spans="1:16" ht="15" customHeight="1" x14ac:dyDescent="0.3">
      <c r="A13" s="17" t="s">
        <v>86</v>
      </c>
      <c r="B13" s="18"/>
      <c r="C13" s="19">
        <f t="shared" si="0"/>
        <v>325</v>
      </c>
      <c r="D13" s="20">
        <v>0</v>
      </c>
      <c r="E13" s="20">
        <v>0</v>
      </c>
      <c r="F13" s="20">
        <v>0</v>
      </c>
      <c r="G13" s="20">
        <v>0</v>
      </c>
      <c r="H13" s="20">
        <v>0</v>
      </c>
      <c r="I13" s="20">
        <v>179</v>
      </c>
      <c r="J13" s="20">
        <v>0</v>
      </c>
      <c r="K13" s="20">
        <v>56</v>
      </c>
      <c r="L13" s="20">
        <v>0</v>
      </c>
      <c r="M13" s="20">
        <v>0</v>
      </c>
      <c r="N13" s="20">
        <v>90</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0" t="s">
        <v>18</v>
      </c>
      <c r="E19" s="40"/>
      <c r="F19" s="40"/>
      <c r="G19" s="40"/>
      <c r="H19" s="40"/>
      <c r="I19" s="40"/>
      <c r="J19" s="40"/>
      <c r="K19" s="40"/>
      <c r="L19" s="40"/>
      <c r="M19" s="40"/>
      <c r="N19" s="40"/>
      <c r="O19" s="41"/>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87</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39</v>
      </c>
      <c r="D22" s="24">
        <v>0</v>
      </c>
      <c r="E22" s="20">
        <v>4</v>
      </c>
      <c r="F22" s="20">
        <v>0</v>
      </c>
      <c r="G22" s="20">
        <v>0</v>
      </c>
      <c r="H22" s="20">
        <v>0</v>
      </c>
      <c r="I22" s="20">
        <v>21</v>
      </c>
      <c r="J22" s="20">
        <v>0</v>
      </c>
      <c r="K22" s="20">
        <v>18</v>
      </c>
      <c r="L22" s="20">
        <v>0</v>
      </c>
      <c r="M22" s="20">
        <v>0</v>
      </c>
      <c r="N22" s="20">
        <v>18</v>
      </c>
      <c r="O22" s="20">
        <v>0</v>
      </c>
    </row>
    <row r="23" spans="1:16" ht="15" customHeight="1" x14ac:dyDescent="0.3">
      <c r="A23" s="17" t="s">
        <v>84</v>
      </c>
      <c r="B23" s="18"/>
      <c r="C23" s="28">
        <v>8</v>
      </c>
      <c r="D23" s="24">
        <v>0</v>
      </c>
      <c r="E23" s="20">
        <v>0</v>
      </c>
      <c r="F23" s="20">
        <v>0</v>
      </c>
      <c r="G23" s="20">
        <v>0</v>
      </c>
      <c r="H23" s="20">
        <v>0</v>
      </c>
      <c r="I23" s="20">
        <v>3</v>
      </c>
      <c r="J23" s="20">
        <v>0</v>
      </c>
      <c r="K23" s="20">
        <v>5</v>
      </c>
      <c r="L23" s="20">
        <v>0</v>
      </c>
      <c r="M23" s="20">
        <v>0</v>
      </c>
      <c r="N23" s="20">
        <v>7</v>
      </c>
      <c r="O23" s="20">
        <v>1</v>
      </c>
    </row>
    <row r="24" spans="1:16" ht="15" customHeight="1" x14ac:dyDescent="0.3">
      <c r="A24" s="17" t="s">
        <v>86</v>
      </c>
      <c r="B24" s="18"/>
      <c r="C24" s="28">
        <v>16</v>
      </c>
      <c r="D24" s="24">
        <v>0</v>
      </c>
      <c r="E24" s="20">
        <v>0</v>
      </c>
      <c r="F24" s="20">
        <v>0</v>
      </c>
      <c r="G24" s="20">
        <v>0</v>
      </c>
      <c r="H24" s="20">
        <v>0</v>
      </c>
      <c r="I24" s="20">
        <v>14</v>
      </c>
      <c r="J24" s="20">
        <v>0</v>
      </c>
      <c r="K24" s="20">
        <v>4</v>
      </c>
      <c r="L24" s="20">
        <v>0</v>
      </c>
      <c r="M24" s="20">
        <v>0</v>
      </c>
      <c r="N24" s="20">
        <v>8</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1" t="s">
        <v>85</v>
      </c>
      <c r="B27" s="32"/>
      <c r="C27" s="32"/>
      <c r="D27" s="32"/>
      <c r="E27" s="32"/>
      <c r="F27" s="32"/>
      <c r="G27" s="32"/>
      <c r="H27" s="32"/>
      <c r="I27" s="32"/>
      <c r="J27" s="32"/>
      <c r="K27" s="32"/>
      <c r="L27" s="32"/>
      <c r="M27" s="32"/>
      <c r="N27" s="32"/>
      <c r="O27" s="32"/>
    </row>
    <row r="28" spans="1:16" x14ac:dyDescent="0.3">
      <c r="A28" s="32"/>
      <c r="B28" s="32"/>
      <c r="C28" s="32"/>
      <c r="D28" s="32"/>
      <c r="E28" s="32"/>
      <c r="F28" s="32"/>
      <c r="G28" s="32"/>
      <c r="H28" s="32"/>
      <c r="I28" s="32"/>
      <c r="J28" s="32"/>
      <c r="K28" s="32"/>
      <c r="L28" s="32"/>
      <c r="M28" s="32"/>
      <c r="N28" s="32"/>
      <c r="O28" s="32"/>
    </row>
    <row r="29" spans="1:16" x14ac:dyDescent="0.3">
      <c r="A29" s="32"/>
      <c r="B29" s="32"/>
      <c r="C29" s="32"/>
      <c r="D29" s="32"/>
      <c r="E29" s="32"/>
      <c r="F29" s="32"/>
      <c r="G29" s="32"/>
      <c r="H29" s="32"/>
      <c r="I29" s="32"/>
      <c r="J29" s="32"/>
      <c r="K29" s="32"/>
      <c r="L29" s="32"/>
      <c r="M29" s="32"/>
      <c r="N29" s="32"/>
      <c r="O29" s="32"/>
    </row>
    <row r="30" spans="1:16" x14ac:dyDescent="0.3">
      <c r="A30" s="32"/>
      <c r="B30" s="32"/>
      <c r="C30" s="32"/>
      <c r="D30" s="32"/>
      <c r="E30" s="32"/>
      <c r="F30" s="32"/>
      <c r="G30" s="32"/>
      <c r="H30" s="32"/>
      <c r="I30" s="32"/>
      <c r="J30" s="32"/>
      <c r="K30" s="32"/>
      <c r="L30" s="32"/>
      <c r="M30" s="32"/>
      <c r="N30" s="32"/>
      <c r="O30" s="32"/>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500-000000000000}">
  <sheetPr codeName="Sheet54"/>
  <dimension ref="A2:P30"/>
  <sheetViews>
    <sheetView topLeftCell="A15" workbookViewId="0">
      <selection activeCell="G22" sqref="G22"/>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42" t="s">
        <v>8</v>
      </c>
      <c r="B2" s="42"/>
      <c r="C2" s="42"/>
      <c r="D2" s="42"/>
      <c r="E2" s="42"/>
      <c r="F2" s="42"/>
      <c r="G2" s="42"/>
      <c r="H2" s="42"/>
      <c r="I2" s="42"/>
      <c r="J2" s="42"/>
      <c r="K2" s="42"/>
      <c r="L2" s="42"/>
      <c r="M2" s="42"/>
      <c r="N2" s="42"/>
      <c r="O2" s="42"/>
    </row>
    <row r="3" spans="1:16" s="7" customFormat="1" ht="18.75" customHeight="1" x14ac:dyDescent="0.35">
      <c r="A3" s="43" t="s">
        <v>74</v>
      </c>
      <c r="B3" s="43"/>
      <c r="C3" s="43"/>
      <c r="D3" s="43"/>
      <c r="E3" s="43"/>
      <c r="F3" s="43"/>
      <c r="G3" s="43"/>
      <c r="H3" s="43"/>
      <c r="I3" s="43"/>
      <c r="J3" s="43"/>
      <c r="K3" s="43"/>
      <c r="L3" s="43"/>
      <c r="M3" s="43"/>
      <c r="N3" s="43"/>
      <c r="O3" s="43"/>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4" t="s">
        <v>16</v>
      </c>
      <c r="E8" s="40"/>
      <c r="F8" s="40"/>
      <c r="G8" s="40"/>
      <c r="H8" s="40"/>
      <c r="I8" s="40"/>
      <c r="J8" s="40"/>
      <c r="K8" s="40"/>
      <c r="L8" s="40"/>
      <c r="M8" s="40"/>
      <c r="N8" s="40"/>
      <c r="O8" s="41"/>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87</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6290</v>
      </c>
      <c r="D11" s="20">
        <v>115</v>
      </c>
      <c r="E11" s="20">
        <v>32</v>
      </c>
      <c r="F11" s="20">
        <v>0</v>
      </c>
      <c r="G11" s="20">
        <v>6</v>
      </c>
      <c r="H11" s="20">
        <v>164</v>
      </c>
      <c r="I11" s="20">
        <v>1224</v>
      </c>
      <c r="J11" s="20">
        <v>3</v>
      </c>
      <c r="K11" s="20">
        <v>2336</v>
      </c>
      <c r="L11" s="20">
        <v>1137</v>
      </c>
      <c r="M11" s="20">
        <v>62</v>
      </c>
      <c r="N11" s="20">
        <v>1137</v>
      </c>
      <c r="O11" s="20">
        <v>74</v>
      </c>
    </row>
    <row r="12" spans="1:16" ht="15" customHeight="1" x14ac:dyDescent="0.3">
      <c r="A12" s="17" t="s">
        <v>84</v>
      </c>
      <c r="B12" s="18"/>
      <c r="C12" s="19">
        <f t="shared" si="0"/>
        <v>2312</v>
      </c>
      <c r="D12" s="20">
        <v>47</v>
      </c>
      <c r="E12" s="20">
        <v>0</v>
      </c>
      <c r="F12" s="20">
        <v>0</v>
      </c>
      <c r="G12" s="20">
        <v>0</v>
      </c>
      <c r="H12" s="20">
        <v>21</v>
      </c>
      <c r="I12" s="20">
        <v>456</v>
      </c>
      <c r="J12" s="20">
        <v>7</v>
      </c>
      <c r="K12" s="20">
        <v>607</v>
      </c>
      <c r="L12" s="20">
        <v>453</v>
      </c>
      <c r="M12" s="20">
        <v>59</v>
      </c>
      <c r="N12" s="20">
        <v>644</v>
      </c>
      <c r="O12" s="20">
        <v>18</v>
      </c>
    </row>
    <row r="13" spans="1:16" ht="15" customHeight="1" x14ac:dyDescent="0.3">
      <c r="A13" s="17" t="s">
        <v>86</v>
      </c>
      <c r="B13" s="18"/>
      <c r="C13" s="19">
        <f t="shared" si="0"/>
        <v>5729</v>
      </c>
      <c r="D13" s="20">
        <v>36</v>
      </c>
      <c r="E13" s="20">
        <v>0</v>
      </c>
      <c r="F13" s="20">
        <v>0</v>
      </c>
      <c r="G13" s="20">
        <v>3</v>
      </c>
      <c r="H13" s="20">
        <v>179</v>
      </c>
      <c r="I13" s="20">
        <v>1208</v>
      </c>
      <c r="J13" s="20">
        <v>11</v>
      </c>
      <c r="K13" s="20">
        <v>1906</v>
      </c>
      <c r="L13" s="20">
        <v>939</v>
      </c>
      <c r="M13" s="20">
        <v>39</v>
      </c>
      <c r="N13" s="20">
        <v>1368</v>
      </c>
      <c r="O13" s="20">
        <v>40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0" t="s">
        <v>18</v>
      </c>
      <c r="E19" s="40"/>
      <c r="F19" s="40"/>
      <c r="G19" s="40"/>
      <c r="H19" s="40"/>
      <c r="I19" s="40"/>
      <c r="J19" s="40"/>
      <c r="K19" s="40"/>
      <c r="L19" s="40"/>
      <c r="M19" s="40"/>
      <c r="N19" s="40"/>
      <c r="O19" s="41"/>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87</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192</v>
      </c>
      <c r="D22" s="24">
        <v>7</v>
      </c>
      <c r="E22" s="20">
        <v>3</v>
      </c>
      <c r="F22" s="20">
        <v>0</v>
      </c>
      <c r="G22" s="20">
        <v>1</v>
      </c>
      <c r="H22" s="20">
        <v>23</v>
      </c>
      <c r="I22" s="20">
        <v>66</v>
      </c>
      <c r="J22" s="20">
        <v>1</v>
      </c>
      <c r="K22" s="20">
        <v>96</v>
      </c>
      <c r="L22" s="20">
        <v>27</v>
      </c>
      <c r="M22" s="20">
        <v>2</v>
      </c>
      <c r="N22" s="20">
        <v>66</v>
      </c>
      <c r="O22" s="20">
        <v>11</v>
      </c>
    </row>
    <row r="23" spans="1:16" ht="15" customHeight="1" x14ac:dyDescent="0.3">
      <c r="A23" s="17" t="s">
        <v>84</v>
      </c>
      <c r="B23" s="18"/>
      <c r="C23" s="28">
        <v>78</v>
      </c>
      <c r="D23" s="24">
        <v>3</v>
      </c>
      <c r="E23" s="20">
        <v>0</v>
      </c>
      <c r="F23" s="20">
        <v>0</v>
      </c>
      <c r="G23" s="20">
        <v>0</v>
      </c>
      <c r="H23" s="20">
        <v>3</v>
      </c>
      <c r="I23" s="20">
        <v>23</v>
      </c>
      <c r="J23" s="20">
        <v>3</v>
      </c>
      <c r="K23" s="20">
        <v>31</v>
      </c>
      <c r="L23" s="20">
        <v>17</v>
      </c>
      <c r="M23" s="20">
        <v>5</v>
      </c>
      <c r="N23" s="20">
        <v>39</v>
      </c>
      <c r="O23" s="20">
        <v>5</v>
      </c>
    </row>
    <row r="24" spans="1:16" ht="15" customHeight="1" x14ac:dyDescent="0.3">
      <c r="A24" s="17" t="s">
        <v>86</v>
      </c>
      <c r="B24" s="18"/>
      <c r="C24" s="28">
        <v>167</v>
      </c>
      <c r="D24" s="24">
        <v>3</v>
      </c>
      <c r="E24" s="20">
        <v>0</v>
      </c>
      <c r="F24" s="20">
        <v>0</v>
      </c>
      <c r="G24" s="20">
        <v>2</v>
      </c>
      <c r="H24" s="20">
        <v>10</v>
      </c>
      <c r="I24" s="20">
        <v>53</v>
      </c>
      <c r="J24" s="20">
        <v>3</v>
      </c>
      <c r="K24" s="20">
        <v>94</v>
      </c>
      <c r="L24" s="20">
        <v>18</v>
      </c>
      <c r="M24" s="20">
        <v>1</v>
      </c>
      <c r="N24" s="20">
        <v>81</v>
      </c>
      <c r="O24" s="20">
        <v>4</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1" t="s">
        <v>85</v>
      </c>
      <c r="B27" s="32"/>
      <c r="C27" s="32"/>
      <c r="D27" s="32"/>
      <c r="E27" s="32"/>
      <c r="F27" s="32"/>
      <c r="G27" s="32"/>
      <c r="H27" s="32"/>
      <c r="I27" s="32"/>
      <c r="J27" s="32"/>
      <c r="K27" s="32"/>
      <c r="L27" s="32"/>
      <c r="M27" s="32"/>
      <c r="N27" s="32"/>
      <c r="O27" s="32"/>
    </row>
    <row r="28" spans="1:16" x14ac:dyDescent="0.3">
      <c r="A28" s="32"/>
      <c r="B28" s="32"/>
      <c r="C28" s="32"/>
      <c r="D28" s="32"/>
      <c r="E28" s="32"/>
      <c r="F28" s="32"/>
      <c r="G28" s="32"/>
      <c r="H28" s="32"/>
      <c r="I28" s="32"/>
      <c r="J28" s="32"/>
      <c r="K28" s="32"/>
      <c r="L28" s="32"/>
      <c r="M28" s="32"/>
      <c r="N28" s="32"/>
      <c r="O28" s="32"/>
    </row>
    <row r="29" spans="1:16" x14ac:dyDescent="0.3">
      <c r="A29" s="32"/>
      <c r="B29" s="32"/>
      <c r="C29" s="32"/>
      <c r="D29" s="32"/>
      <c r="E29" s="32"/>
      <c r="F29" s="32"/>
      <c r="G29" s="32"/>
      <c r="H29" s="32"/>
      <c r="I29" s="32"/>
      <c r="J29" s="32"/>
      <c r="K29" s="32"/>
      <c r="L29" s="32"/>
      <c r="M29" s="32"/>
      <c r="N29" s="32"/>
      <c r="O29" s="32"/>
    </row>
    <row r="30" spans="1:16" x14ac:dyDescent="0.3">
      <c r="A30" s="32"/>
      <c r="B30" s="32"/>
      <c r="C30" s="32"/>
      <c r="D30" s="32"/>
      <c r="E30" s="32"/>
      <c r="F30" s="32"/>
      <c r="G30" s="32"/>
      <c r="H30" s="32"/>
      <c r="I30" s="32"/>
      <c r="J30" s="32"/>
      <c r="K30" s="32"/>
      <c r="L30" s="32"/>
      <c r="M30" s="32"/>
      <c r="N30" s="32"/>
      <c r="O30" s="32"/>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sheetPr codeName="Sheet56"/>
  <dimension ref="A2:P30"/>
  <sheetViews>
    <sheetView topLeftCell="J15" workbookViewId="0">
      <selection activeCell="G22" sqref="G22"/>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42" t="s">
        <v>8</v>
      </c>
      <c r="B2" s="42"/>
      <c r="C2" s="42"/>
      <c r="D2" s="42"/>
      <c r="E2" s="42"/>
      <c r="F2" s="42"/>
      <c r="G2" s="42"/>
      <c r="H2" s="42"/>
      <c r="I2" s="42"/>
      <c r="J2" s="42"/>
      <c r="K2" s="42"/>
      <c r="L2" s="42"/>
      <c r="M2" s="42"/>
      <c r="N2" s="42"/>
      <c r="O2" s="42"/>
    </row>
    <row r="3" spans="1:16" s="7" customFormat="1" ht="18.75" customHeight="1" x14ac:dyDescent="0.35">
      <c r="A3" s="43" t="s">
        <v>75</v>
      </c>
      <c r="B3" s="43"/>
      <c r="C3" s="43"/>
      <c r="D3" s="43"/>
      <c r="E3" s="43"/>
      <c r="F3" s="43"/>
      <c r="G3" s="43"/>
      <c r="H3" s="43"/>
      <c r="I3" s="43"/>
      <c r="J3" s="43"/>
      <c r="K3" s="43"/>
      <c r="L3" s="43"/>
      <c r="M3" s="43"/>
      <c r="N3" s="43"/>
      <c r="O3" s="43"/>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4" t="s">
        <v>16</v>
      </c>
      <c r="E8" s="40"/>
      <c r="F8" s="40"/>
      <c r="G8" s="40"/>
      <c r="H8" s="40"/>
      <c r="I8" s="40"/>
      <c r="J8" s="40"/>
      <c r="K8" s="40"/>
      <c r="L8" s="40"/>
      <c r="M8" s="40"/>
      <c r="N8" s="40"/>
      <c r="O8" s="41"/>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87</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693</v>
      </c>
      <c r="D11" s="20">
        <v>384</v>
      </c>
      <c r="E11" s="20">
        <v>0</v>
      </c>
      <c r="F11" s="20">
        <v>0</v>
      </c>
      <c r="G11" s="20">
        <v>96</v>
      </c>
      <c r="H11" s="20">
        <v>7</v>
      </c>
      <c r="I11" s="20">
        <v>0</v>
      </c>
      <c r="J11" s="20">
        <v>1</v>
      </c>
      <c r="K11" s="20">
        <v>29</v>
      </c>
      <c r="L11" s="20">
        <v>0</v>
      </c>
      <c r="M11" s="20">
        <v>1</v>
      </c>
      <c r="N11" s="20">
        <v>169</v>
      </c>
      <c r="O11" s="20">
        <v>6</v>
      </c>
    </row>
    <row r="12" spans="1:16" ht="15" customHeight="1" x14ac:dyDescent="0.3">
      <c r="A12" s="17" t="s">
        <v>84</v>
      </c>
      <c r="B12" s="18"/>
      <c r="C12" s="19">
        <f t="shared" si="0"/>
        <v>295</v>
      </c>
      <c r="D12" s="20">
        <v>184</v>
      </c>
      <c r="E12" s="20">
        <v>0</v>
      </c>
      <c r="F12" s="20">
        <v>0</v>
      </c>
      <c r="G12" s="20">
        <v>52</v>
      </c>
      <c r="H12" s="20">
        <v>3</v>
      </c>
      <c r="I12" s="20">
        <v>0</v>
      </c>
      <c r="J12" s="20">
        <v>0</v>
      </c>
      <c r="K12" s="20">
        <v>0</v>
      </c>
      <c r="L12" s="20">
        <v>0</v>
      </c>
      <c r="M12" s="20">
        <v>0</v>
      </c>
      <c r="N12" s="20">
        <v>56</v>
      </c>
      <c r="O12" s="20">
        <v>0</v>
      </c>
    </row>
    <row r="13" spans="1:16" ht="15" customHeight="1" x14ac:dyDescent="0.3">
      <c r="A13" s="17" t="s">
        <v>86</v>
      </c>
      <c r="B13" s="18"/>
      <c r="C13" s="19">
        <f t="shared" si="0"/>
        <v>412</v>
      </c>
      <c r="D13" s="20">
        <v>216</v>
      </c>
      <c r="E13" s="20">
        <v>0</v>
      </c>
      <c r="F13" s="20">
        <v>0</v>
      </c>
      <c r="G13" s="20">
        <v>32</v>
      </c>
      <c r="H13" s="20">
        <v>0</v>
      </c>
      <c r="I13" s="20">
        <v>0</v>
      </c>
      <c r="J13" s="20">
        <v>0</v>
      </c>
      <c r="K13" s="20">
        <v>10</v>
      </c>
      <c r="L13" s="20">
        <v>0</v>
      </c>
      <c r="M13" s="20">
        <v>0</v>
      </c>
      <c r="N13" s="20">
        <v>153</v>
      </c>
      <c r="O13" s="20">
        <v>1</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0" t="s">
        <v>18</v>
      </c>
      <c r="E19" s="40"/>
      <c r="F19" s="40"/>
      <c r="G19" s="40"/>
      <c r="H19" s="40"/>
      <c r="I19" s="40"/>
      <c r="J19" s="40"/>
      <c r="K19" s="40"/>
      <c r="L19" s="40"/>
      <c r="M19" s="40"/>
      <c r="N19" s="40"/>
      <c r="O19" s="41"/>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87</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18</v>
      </c>
      <c r="D22" s="24">
        <v>12</v>
      </c>
      <c r="E22" s="20">
        <v>0</v>
      </c>
      <c r="F22" s="20">
        <v>0</v>
      </c>
      <c r="G22" s="20">
        <v>5</v>
      </c>
      <c r="H22" s="20">
        <v>2</v>
      </c>
      <c r="I22" s="20">
        <v>0</v>
      </c>
      <c r="J22" s="20">
        <v>1</v>
      </c>
      <c r="K22" s="20">
        <v>5</v>
      </c>
      <c r="L22" s="20">
        <v>0</v>
      </c>
      <c r="M22" s="20">
        <v>1</v>
      </c>
      <c r="N22" s="20">
        <v>7</v>
      </c>
      <c r="O22" s="20">
        <v>1</v>
      </c>
    </row>
    <row r="23" spans="1:16" ht="15" customHeight="1" x14ac:dyDescent="0.3">
      <c r="A23" s="17" t="s">
        <v>84</v>
      </c>
      <c r="B23" s="18"/>
      <c r="C23" s="28">
        <v>4</v>
      </c>
      <c r="D23" s="24">
        <v>3</v>
      </c>
      <c r="E23" s="20">
        <v>0</v>
      </c>
      <c r="F23" s="20">
        <v>0</v>
      </c>
      <c r="G23" s="20">
        <v>1</v>
      </c>
      <c r="H23" s="20">
        <v>1</v>
      </c>
      <c r="I23" s="20">
        <v>0</v>
      </c>
      <c r="J23" s="20">
        <v>0</v>
      </c>
      <c r="K23" s="20">
        <v>0</v>
      </c>
      <c r="L23" s="20">
        <v>0</v>
      </c>
      <c r="M23" s="20">
        <v>0</v>
      </c>
      <c r="N23" s="20">
        <v>3</v>
      </c>
      <c r="O23" s="20">
        <v>0</v>
      </c>
    </row>
    <row r="24" spans="1:16" ht="15" customHeight="1" x14ac:dyDescent="0.3">
      <c r="A24" s="17" t="s">
        <v>86</v>
      </c>
      <c r="B24" s="18"/>
      <c r="C24" s="28">
        <v>11</v>
      </c>
      <c r="D24" s="24">
        <v>9</v>
      </c>
      <c r="E24" s="20">
        <v>0</v>
      </c>
      <c r="F24" s="20">
        <v>0</v>
      </c>
      <c r="G24" s="20">
        <v>3</v>
      </c>
      <c r="H24" s="20">
        <v>0</v>
      </c>
      <c r="I24" s="20">
        <v>0</v>
      </c>
      <c r="J24" s="20">
        <v>0</v>
      </c>
      <c r="K24" s="20">
        <v>2</v>
      </c>
      <c r="L24" s="20">
        <v>0</v>
      </c>
      <c r="M24" s="20">
        <v>0</v>
      </c>
      <c r="N24" s="20">
        <v>8</v>
      </c>
      <c r="O24" s="20">
        <v>1</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1" t="s">
        <v>85</v>
      </c>
      <c r="B27" s="32"/>
      <c r="C27" s="32"/>
      <c r="D27" s="32"/>
      <c r="E27" s="32"/>
      <c r="F27" s="32"/>
      <c r="G27" s="32"/>
      <c r="H27" s="32"/>
      <c r="I27" s="32"/>
      <c r="J27" s="32"/>
      <c r="K27" s="32"/>
      <c r="L27" s="32"/>
      <c r="M27" s="32"/>
      <c r="N27" s="32"/>
      <c r="O27" s="32"/>
    </row>
    <row r="28" spans="1:16" x14ac:dyDescent="0.3">
      <c r="A28" s="32"/>
      <c r="B28" s="32"/>
      <c r="C28" s="32"/>
      <c r="D28" s="32"/>
      <c r="E28" s="32"/>
      <c r="F28" s="32"/>
      <c r="G28" s="32"/>
      <c r="H28" s="32"/>
      <c r="I28" s="32"/>
      <c r="J28" s="32"/>
      <c r="K28" s="32"/>
      <c r="L28" s="32"/>
      <c r="M28" s="32"/>
      <c r="N28" s="32"/>
      <c r="O28" s="32"/>
    </row>
    <row r="29" spans="1:16" x14ac:dyDescent="0.3">
      <c r="A29" s="32"/>
      <c r="B29" s="32"/>
      <c r="C29" s="32"/>
      <c r="D29" s="32"/>
      <c r="E29" s="32"/>
      <c r="F29" s="32"/>
      <c r="G29" s="32"/>
      <c r="H29" s="32"/>
      <c r="I29" s="32"/>
      <c r="J29" s="32"/>
      <c r="K29" s="32"/>
      <c r="L29" s="32"/>
      <c r="M29" s="32"/>
      <c r="N29" s="32"/>
      <c r="O29" s="32"/>
    </row>
    <row r="30" spans="1:16" x14ac:dyDescent="0.3">
      <c r="A30" s="32"/>
      <c r="B30" s="32"/>
      <c r="C30" s="32"/>
      <c r="D30" s="32"/>
      <c r="E30" s="32"/>
      <c r="F30" s="32"/>
      <c r="G30" s="32"/>
      <c r="H30" s="32"/>
      <c r="I30" s="32"/>
      <c r="J30" s="32"/>
      <c r="K30" s="32"/>
      <c r="L30" s="32"/>
      <c r="M30" s="32"/>
      <c r="N30" s="32"/>
      <c r="O30" s="32"/>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700-000000000000}">
  <sheetPr codeName="Sheet57"/>
  <dimension ref="A2:P30"/>
  <sheetViews>
    <sheetView workbookViewId="0">
      <selection activeCell="G22" sqref="G22"/>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42" t="s">
        <v>8</v>
      </c>
      <c r="B2" s="42"/>
      <c r="C2" s="42"/>
      <c r="D2" s="42"/>
      <c r="E2" s="42"/>
      <c r="F2" s="42"/>
      <c r="G2" s="42"/>
      <c r="H2" s="42"/>
      <c r="I2" s="42"/>
      <c r="J2" s="42"/>
      <c r="K2" s="42"/>
      <c r="L2" s="42"/>
      <c r="M2" s="42"/>
      <c r="N2" s="42"/>
      <c r="O2" s="42"/>
    </row>
    <row r="3" spans="1:16" s="7" customFormat="1" ht="18.75" customHeight="1" x14ac:dyDescent="0.35">
      <c r="A3" s="43" t="s">
        <v>76</v>
      </c>
      <c r="B3" s="43"/>
      <c r="C3" s="43"/>
      <c r="D3" s="43"/>
      <c r="E3" s="43"/>
      <c r="F3" s="43"/>
      <c r="G3" s="43"/>
      <c r="H3" s="43"/>
      <c r="I3" s="43"/>
      <c r="J3" s="43"/>
      <c r="K3" s="43"/>
      <c r="L3" s="43"/>
      <c r="M3" s="43"/>
      <c r="N3" s="43"/>
      <c r="O3" s="43"/>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4" t="s">
        <v>16</v>
      </c>
      <c r="E8" s="40"/>
      <c r="F8" s="40"/>
      <c r="G8" s="40"/>
      <c r="H8" s="40"/>
      <c r="I8" s="40"/>
      <c r="J8" s="40"/>
      <c r="K8" s="40"/>
      <c r="L8" s="40"/>
      <c r="M8" s="40"/>
      <c r="N8" s="40"/>
      <c r="O8" s="41"/>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87</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2421</v>
      </c>
      <c r="D11" s="20">
        <v>13</v>
      </c>
      <c r="E11" s="20">
        <v>227</v>
      </c>
      <c r="F11" s="20">
        <v>0</v>
      </c>
      <c r="G11" s="20">
        <v>0</v>
      </c>
      <c r="H11" s="20">
        <v>808</v>
      </c>
      <c r="I11" s="20">
        <v>0</v>
      </c>
      <c r="J11" s="20">
        <v>2</v>
      </c>
      <c r="K11" s="20">
        <v>0</v>
      </c>
      <c r="L11" s="20">
        <v>605</v>
      </c>
      <c r="M11" s="20">
        <v>371</v>
      </c>
      <c r="N11" s="20">
        <v>383</v>
      </c>
      <c r="O11" s="20">
        <v>12</v>
      </c>
    </row>
    <row r="12" spans="1:16" ht="15" customHeight="1" x14ac:dyDescent="0.3">
      <c r="A12" s="17" t="s">
        <v>84</v>
      </c>
      <c r="B12" s="18"/>
      <c r="C12" s="19">
        <f t="shared" si="0"/>
        <v>695</v>
      </c>
      <c r="D12" s="20">
        <v>0</v>
      </c>
      <c r="E12" s="20">
        <v>198</v>
      </c>
      <c r="F12" s="20">
        <v>0</v>
      </c>
      <c r="G12" s="20">
        <v>0</v>
      </c>
      <c r="H12" s="20">
        <v>96</v>
      </c>
      <c r="I12" s="20">
        <v>0</v>
      </c>
      <c r="J12" s="20">
        <v>0</v>
      </c>
      <c r="K12" s="20">
        <v>0</v>
      </c>
      <c r="L12" s="20">
        <v>38</v>
      </c>
      <c r="M12" s="20">
        <v>220</v>
      </c>
      <c r="N12" s="20">
        <v>137</v>
      </c>
      <c r="O12" s="20">
        <v>6</v>
      </c>
    </row>
    <row r="13" spans="1:16" ht="15" customHeight="1" x14ac:dyDescent="0.3">
      <c r="A13" s="17" t="s">
        <v>86</v>
      </c>
      <c r="B13" s="18"/>
      <c r="C13" s="19">
        <f t="shared" si="0"/>
        <v>1191</v>
      </c>
      <c r="D13" s="20">
        <v>0</v>
      </c>
      <c r="E13" s="20">
        <v>276</v>
      </c>
      <c r="F13" s="20">
        <v>0</v>
      </c>
      <c r="G13" s="20">
        <v>0</v>
      </c>
      <c r="H13" s="20">
        <v>482</v>
      </c>
      <c r="I13" s="20">
        <v>0</v>
      </c>
      <c r="J13" s="20">
        <v>0</v>
      </c>
      <c r="K13" s="20">
        <v>0</v>
      </c>
      <c r="L13" s="20">
        <v>58</v>
      </c>
      <c r="M13" s="20">
        <v>48</v>
      </c>
      <c r="N13" s="20">
        <v>320</v>
      </c>
      <c r="O13" s="20">
        <v>7</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0" t="s">
        <v>18</v>
      </c>
      <c r="E19" s="40"/>
      <c r="F19" s="40"/>
      <c r="G19" s="40"/>
      <c r="H19" s="40"/>
      <c r="I19" s="40"/>
      <c r="J19" s="40"/>
      <c r="K19" s="40"/>
      <c r="L19" s="40"/>
      <c r="M19" s="40"/>
      <c r="N19" s="40"/>
      <c r="O19" s="41"/>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87</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18</v>
      </c>
      <c r="D22" s="24">
        <v>1</v>
      </c>
      <c r="E22" s="20">
        <v>21</v>
      </c>
      <c r="F22" s="20">
        <v>0</v>
      </c>
      <c r="G22" s="20">
        <v>0</v>
      </c>
      <c r="H22" s="20">
        <v>32</v>
      </c>
      <c r="I22" s="20">
        <v>0</v>
      </c>
      <c r="J22" s="20">
        <v>1</v>
      </c>
      <c r="K22" s="20">
        <v>0</v>
      </c>
      <c r="L22" s="20">
        <v>31</v>
      </c>
      <c r="M22" s="20">
        <v>2</v>
      </c>
      <c r="N22" s="20">
        <v>17</v>
      </c>
      <c r="O22" s="20">
        <v>2</v>
      </c>
    </row>
    <row r="23" spans="1:16" ht="15" customHeight="1" x14ac:dyDescent="0.3">
      <c r="A23" s="17" t="s">
        <v>84</v>
      </c>
      <c r="B23" s="18"/>
      <c r="C23" s="28">
        <v>17</v>
      </c>
      <c r="D23" s="24">
        <v>0</v>
      </c>
      <c r="E23" s="20">
        <v>6</v>
      </c>
      <c r="F23" s="20">
        <v>0</v>
      </c>
      <c r="G23" s="20">
        <v>0</v>
      </c>
      <c r="H23" s="20">
        <v>7</v>
      </c>
      <c r="I23" s="20">
        <v>0</v>
      </c>
      <c r="J23" s="20">
        <v>0</v>
      </c>
      <c r="K23" s="20">
        <v>0</v>
      </c>
      <c r="L23" s="20">
        <v>5</v>
      </c>
      <c r="M23" s="20">
        <v>2</v>
      </c>
      <c r="N23" s="20">
        <v>11</v>
      </c>
      <c r="O23" s="20">
        <v>1</v>
      </c>
    </row>
    <row r="24" spans="1:16" ht="15" customHeight="1" x14ac:dyDescent="0.3">
      <c r="A24" s="17" t="s">
        <v>86</v>
      </c>
      <c r="B24" s="18"/>
      <c r="C24" s="28">
        <v>40</v>
      </c>
      <c r="D24" s="24">
        <v>0</v>
      </c>
      <c r="E24" s="20">
        <v>14</v>
      </c>
      <c r="F24" s="20">
        <v>0</v>
      </c>
      <c r="G24" s="20">
        <v>0</v>
      </c>
      <c r="H24" s="20">
        <v>29</v>
      </c>
      <c r="I24" s="20">
        <v>0</v>
      </c>
      <c r="J24" s="20">
        <v>0</v>
      </c>
      <c r="K24" s="20">
        <v>0</v>
      </c>
      <c r="L24" s="20">
        <v>3</v>
      </c>
      <c r="M24" s="20">
        <v>2</v>
      </c>
      <c r="N24" s="20">
        <v>20</v>
      </c>
      <c r="O24" s="20">
        <v>1</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1" t="s">
        <v>85</v>
      </c>
      <c r="B27" s="32"/>
      <c r="C27" s="32"/>
      <c r="D27" s="32"/>
      <c r="E27" s="32"/>
      <c r="F27" s="32"/>
      <c r="G27" s="32"/>
      <c r="H27" s="32"/>
      <c r="I27" s="32"/>
      <c r="J27" s="32"/>
      <c r="K27" s="32"/>
      <c r="L27" s="32"/>
      <c r="M27" s="32"/>
      <c r="N27" s="32"/>
      <c r="O27" s="32"/>
    </row>
    <row r="28" spans="1:16" x14ac:dyDescent="0.3">
      <c r="A28" s="32"/>
      <c r="B28" s="32"/>
      <c r="C28" s="32"/>
      <c r="D28" s="32"/>
      <c r="E28" s="32"/>
      <c r="F28" s="32"/>
      <c r="G28" s="32"/>
      <c r="H28" s="32"/>
      <c r="I28" s="32"/>
      <c r="J28" s="32"/>
      <c r="K28" s="32"/>
      <c r="L28" s="32"/>
      <c r="M28" s="32"/>
      <c r="N28" s="32"/>
      <c r="O28" s="32"/>
    </row>
    <row r="29" spans="1:16" x14ac:dyDescent="0.3">
      <c r="A29" s="32"/>
      <c r="B29" s="32"/>
      <c r="C29" s="32"/>
      <c r="D29" s="32"/>
      <c r="E29" s="32"/>
      <c r="F29" s="32"/>
      <c r="G29" s="32"/>
      <c r="H29" s="32"/>
      <c r="I29" s="32"/>
      <c r="J29" s="32"/>
      <c r="K29" s="32"/>
      <c r="L29" s="32"/>
      <c r="M29" s="32"/>
      <c r="N29" s="32"/>
      <c r="O29" s="32"/>
    </row>
    <row r="30" spans="1:16" x14ac:dyDescent="0.3">
      <c r="A30" s="32"/>
      <c r="B30" s="32"/>
      <c r="C30" s="32"/>
      <c r="D30" s="32"/>
      <c r="E30" s="32"/>
      <c r="F30" s="32"/>
      <c r="G30" s="32"/>
      <c r="H30" s="32"/>
      <c r="I30" s="32"/>
      <c r="J30" s="32"/>
      <c r="K30" s="32"/>
      <c r="L30" s="32"/>
      <c r="M30" s="32"/>
      <c r="N30" s="32"/>
      <c r="O30" s="32"/>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sheetPr codeName="Sheet55"/>
  <dimension ref="A2:P30"/>
  <sheetViews>
    <sheetView workbookViewId="0">
      <selection activeCell="G22" sqref="G22"/>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42" t="s">
        <v>8</v>
      </c>
      <c r="B2" s="42"/>
      <c r="C2" s="42"/>
      <c r="D2" s="42"/>
      <c r="E2" s="42"/>
      <c r="F2" s="42"/>
      <c r="G2" s="42"/>
      <c r="H2" s="42"/>
      <c r="I2" s="42"/>
      <c r="J2" s="42"/>
      <c r="K2" s="42"/>
      <c r="L2" s="42"/>
      <c r="M2" s="42"/>
      <c r="N2" s="42"/>
      <c r="O2" s="42"/>
    </row>
    <row r="3" spans="1:16" s="7" customFormat="1" ht="18.75" customHeight="1" x14ac:dyDescent="0.35">
      <c r="A3" s="43" t="s">
        <v>77</v>
      </c>
      <c r="B3" s="43"/>
      <c r="C3" s="43"/>
      <c r="D3" s="43"/>
      <c r="E3" s="43"/>
      <c r="F3" s="43"/>
      <c r="G3" s="43"/>
      <c r="H3" s="43"/>
      <c r="I3" s="43"/>
      <c r="J3" s="43"/>
      <c r="K3" s="43"/>
      <c r="L3" s="43"/>
      <c r="M3" s="43"/>
      <c r="N3" s="43"/>
      <c r="O3" s="43"/>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4" t="s">
        <v>16</v>
      </c>
      <c r="E8" s="40"/>
      <c r="F8" s="40"/>
      <c r="G8" s="40"/>
      <c r="H8" s="40"/>
      <c r="I8" s="40"/>
      <c r="J8" s="40"/>
      <c r="K8" s="40"/>
      <c r="L8" s="40"/>
      <c r="M8" s="40"/>
      <c r="N8" s="40"/>
      <c r="O8" s="41"/>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87</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778</v>
      </c>
      <c r="D11" s="20">
        <v>0</v>
      </c>
      <c r="E11" s="20">
        <v>0</v>
      </c>
      <c r="F11" s="20">
        <v>0</v>
      </c>
      <c r="G11" s="20">
        <v>0</v>
      </c>
      <c r="H11" s="20">
        <v>526</v>
      </c>
      <c r="I11" s="20">
        <v>0</v>
      </c>
      <c r="J11" s="20">
        <v>0</v>
      </c>
      <c r="K11" s="20">
        <v>0</v>
      </c>
      <c r="L11" s="20">
        <v>0</v>
      </c>
      <c r="M11" s="20">
        <v>20</v>
      </c>
      <c r="N11" s="20">
        <v>231</v>
      </c>
      <c r="O11" s="20">
        <v>1</v>
      </c>
    </row>
    <row r="12" spans="1:16" ht="15" customHeight="1" x14ac:dyDescent="0.3">
      <c r="A12" s="17" t="s">
        <v>84</v>
      </c>
      <c r="B12" s="18"/>
      <c r="C12" s="19">
        <f t="shared" si="0"/>
        <v>178</v>
      </c>
      <c r="D12" s="20">
        <v>0</v>
      </c>
      <c r="E12" s="20">
        <v>0</v>
      </c>
      <c r="F12" s="20">
        <v>0</v>
      </c>
      <c r="G12" s="20">
        <v>0</v>
      </c>
      <c r="H12" s="20">
        <v>81</v>
      </c>
      <c r="I12" s="20">
        <v>0</v>
      </c>
      <c r="J12" s="20">
        <v>0</v>
      </c>
      <c r="K12" s="20">
        <v>0</v>
      </c>
      <c r="L12" s="20">
        <v>0</v>
      </c>
      <c r="M12" s="20">
        <v>0</v>
      </c>
      <c r="N12" s="20">
        <v>97</v>
      </c>
      <c r="O12" s="20">
        <v>0</v>
      </c>
    </row>
    <row r="13" spans="1:16" ht="15" customHeight="1" x14ac:dyDescent="0.3">
      <c r="A13" s="17" t="s">
        <v>86</v>
      </c>
      <c r="B13" s="18"/>
      <c r="C13" s="19">
        <f t="shared" si="0"/>
        <v>493</v>
      </c>
      <c r="D13" s="20">
        <v>0</v>
      </c>
      <c r="E13" s="20">
        <v>0</v>
      </c>
      <c r="F13" s="20">
        <v>0</v>
      </c>
      <c r="G13" s="20">
        <v>0</v>
      </c>
      <c r="H13" s="20">
        <v>243</v>
      </c>
      <c r="I13" s="20">
        <v>0</v>
      </c>
      <c r="J13" s="20">
        <v>0</v>
      </c>
      <c r="K13" s="20">
        <v>0</v>
      </c>
      <c r="L13" s="20">
        <v>21</v>
      </c>
      <c r="M13" s="20">
        <v>0</v>
      </c>
      <c r="N13" s="20">
        <v>222</v>
      </c>
      <c r="O13" s="20">
        <v>7</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0" t="s">
        <v>18</v>
      </c>
      <c r="E19" s="40"/>
      <c r="F19" s="40"/>
      <c r="G19" s="40"/>
      <c r="H19" s="40"/>
      <c r="I19" s="40"/>
      <c r="J19" s="40"/>
      <c r="K19" s="40"/>
      <c r="L19" s="40"/>
      <c r="M19" s="40"/>
      <c r="N19" s="40"/>
      <c r="O19" s="41"/>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87</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22</v>
      </c>
      <c r="D22" s="24">
        <v>0</v>
      </c>
      <c r="E22" s="20">
        <v>0</v>
      </c>
      <c r="F22" s="20">
        <v>0</v>
      </c>
      <c r="G22" s="20">
        <v>0</v>
      </c>
      <c r="H22" s="20">
        <v>21</v>
      </c>
      <c r="I22" s="20">
        <v>0</v>
      </c>
      <c r="J22" s="20">
        <v>0</v>
      </c>
      <c r="K22" s="20">
        <v>0</v>
      </c>
      <c r="L22" s="20">
        <v>0</v>
      </c>
      <c r="M22" s="20">
        <v>1</v>
      </c>
      <c r="N22" s="20">
        <v>13</v>
      </c>
      <c r="O22" s="20">
        <v>1</v>
      </c>
    </row>
    <row r="23" spans="1:16" ht="15" customHeight="1" x14ac:dyDescent="0.3">
      <c r="A23" s="17" t="s">
        <v>84</v>
      </c>
      <c r="B23" s="18"/>
      <c r="C23" s="28">
        <v>7</v>
      </c>
      <c r="D23" s="24">
        <v>0</v>
      </c>
      <c r="E23" s="20">
        <v>0</v>
      </c>
      <c r="F23" s="20">
        <v>0</v>
      </c>
      <c r="G23" s="20">
        <v>0</v>
      </c>
      <c r="H23" s="20">
        <v>6</v>
      </c>
      <c r="I23" s="20">
        <v>0</v>
      </c>
      <c r="J23" s="20">
        <v>0</v>
      </c>
      <c r="K23" s="20">
        <v>0</v>
      </c>
      <c r="L23" s="20">
        <v>0</v>
      </c>
      <c r="M23" s="20">
        <v>0</v>
      </c>
      <c r="N23" s="20">
        <v>7</v>
      </c>
      <c r="O23" s="20">
        <v>0</v>
      </c>
    </row>
    <row r="24" spans="1:16" ht="15" customHeight="1" x14ac:dyDescent="0.3">
      <c r="A24" s="17" t="s">
        <v>86</v>
      </c>
      <c r="B24" s="18"/>
      <c r="C24" s="28">
        <v>14</v>
      </c>
      <c r="D24" s="24">
        <v>0</v>
      </c>
      <c r="E24" s="20">
        <v>0</v>
      </c>
      <c r="F24" s="20">
        <v>0</v>
      </c>
      <c r="G24" s="20">
        <v>0</v>
      </c>
      <c r="H24" s="20">
        <v>13</v>
      </c>
      <c r="I24" s="20">
        <v>0</v>
      </c>
      <c r="J24" s="20">
        <v>0</v>
      </c>
      <c r="K24" s="20">
        <v>0</v>
      </c>
      <c r="L24" s="20">
        <v>1</v>
      </c>
      <c r="M24" s="20">
        <v>0</v>
      </c>
      <c r="N24" s="20">
        <v>9</v>
      </c>
      <c r="O24" s="20">
        <v>1</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1" t="s">
        <v>85</v>
      </c>
      <c r="B27" s="32"/>
      <c r="C27" s="32"/>
      <c r="D27" s="32"/>
      <c r="E27" s="32"/>
      <c r="F27" s="32"/>
      <c r="G27" s="32"/>
      <c r="H27" s="32"/>
      <c r="I27" s="32"/>
      <c r="J27" s="32"/>
      <c r="K27" s="32"/>
      <c r="L27" s="32"/>
      <c r="M27" s="32"/>
      <c r="N27" s="32"/>
      <c r="O27" s="32"/>
    </row>
    <row r="28" spans="1:16" x14ac:dyDescent="0.3">
      <c r="A28" s="32"/>
      <c r="B28" s="32"/>
      <c r="C28" s="32"/>
      <c r="D28" s="32"/>
      <c r="E28" s="32"/>
      <c r="F28" s="32"/>
      <c r="G28" s="32"/>
      <c r="H28" s="32"/>
      <c r="I28" s="32"/>
      <c r="J28" s="32"/>
      <c r="K28" s="32"/>
      <c r="L28" s="32"/>
      <c r="M28" s="32"/>
      <c r="N28" s="32"/>
      <c r="O28" s="32"/>
    </row>
    <row r="29" spans="1:16" x14ac:dyDescent="0.3">
      <c r="A29" s="32"/>
      <c r="B29" s="32"/>
      <c r="C29" s="32"/>
      <c r="D29" s="32"/>
      <c r="E29" s="32"/>
      <c r="F29" s="32"/>
      <c r="G29" s="32"/>
      <c r="H29" s="32"/>
      <c r="I29" s="32"/>
      <c r="J29" s="32"/>
      <c r="K29" s="32"/>
      <c r="L29" s="32"/>
      <c r="M29" s="32"/>
      <c r="N29" s="32"/>
      <c r="O29" s="32"/>
    </row>
    <row r="30" spans="1:16" x14ac:dyDescent="0.3">
      <c r="A30" s="32"/>
      <c r="B30" s="32"/>
      <c r="C30" s="32"/>
      <c r="D30" s="32"/>
      <c r="E30" s="32"/>
      <c r="F30" s="32"/>
      <c r="G30" s="32"/>
      <c r="H30" s="32"/>
      <c r="I30" s="32"/>
      <c r="J30" s="32"/>
      <c r="K30" s="32"/>
      <c r="L30" s="32"/>
      <c r="M30" s="32"/>
      <c r="N30" s="32"/>
      <c r="O30" s="32"/>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900-000000000000}">
  <sheetPr codeName="Sheet58"/>
  <dimension ref="A2:P30"/>
  <sheetViews>
    <sheetView workbookViewId="0">
      <selection activeCell="G22" sqref="G22"/>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42" t="s">
        <v>8</v>
      </c>
      <c r="B2" s="42"/>
      <c r="C2" s="42"/>
      <c r="D2" s="42"/>
      <c r="E2" s="42"/>
      <c r="F2" s="42"/>
      <c r="G2" s="42"/>
      <c r="H2" s="42"/>
      <c r="I2" s="42"/>
      <c r="J2" s="42"/>
      <c r="K2" s="42"/>
      <c r="L2" s="42"/>
      <c r="M2" s="42"/>
      <c r="N2" s="42"/>
      <c r="O2" s="42"/>
    </row>
    <row r="3" spans="1:16" s="7" customFormat="1" ht="18.75" customHeight="1" x14ac:dyDescent="0.35">
      <c r="A3" s="43" t="s">
        <v>78</v>
      </c>
      <c r="B3" s="43"/>
      <c r="C3" s="43"/>
      <c r="D3" s="43"/>
      <c r="E3" s="43"/>
      <c r="F3" s="43"/>
      <c r="G3" s="43"/>
      <c r="H3" s="43"/>
      <c r="I3" s="43"/>
      <c r="J3" s="43"/>
      <c r="K3" s="43"/>
      <c r="L3" s="43"/>
      <c r="M3" s="43"/>
      <c r="N3" s="43"/>
      <c r="O3" s="43"/>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4" t="s">
        <v>16</v>
      </c>
      <c r="E8" s="40"/>
      <c r="F8" s="40"/>
      <c r="G8" s="40"/>
      <c r="H8" s="40"/>
      <c r="I8" s="40"/>
      <c r="J8" s="40"/>
      <c r="K8" s="40"/>
      <c r="L8" s="40"/>
      <c r="M8" s="40"/>
      <c r="N8" s="40"/>
      <c r="O8" s="41"/>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87</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12</v>
      </c>
      <c r="D11" s="20">
        <v>0</v>
      </c>
      <c r="E11" s="20">
        <v>0</v>
      </c>
      <c r="F11" s="20">
        <v>0</v>
      </c>
      <c r="G11" s="20">
        <v>0</v>
      </c>
      <c r="H11" s="20">
        <v>12</v>
      </c>
      <c r="I11" s="20">
        <v>0</v>
      </c>
      <c r="J11" s="20">
        <v>0</v>
      </c>
      <c r="K11" s="20">
        <v>0</v>
      </c>
      <c r="L11" s="20">
        <v>0</v>
      </c>
      <c r="M11" s="20">
        <v>0</v>
      </c>
      <c r="N11" s="20">
        <v>0</v>
      </c>
      <c r="O11" s="20">
        <v>0</v>
      </c>
    </row>
    <row r="12" spans="1:16" ht="15" customHeight="1" x14ac:dyDescent="0.3">
      <c r="A12" s="17" t="s">
        <v>84</v>
      </c>
      <c r="B12" s="18"/>
      <c r="C12" s="19">
        <f t="shared" si="0"/>
        <v>114</v>
      </c>
      <c r="D12" s="20">
        <v>0</v>
      </c>
      <c r="E12" s="20">
        <v>0</v>
      </c>
      <c r="F12" s="20">
        <v>0</v>
      </c>
      <c r="G12" s="20">
        <v>0</v>
      </c>
      <c r="H12" s="20">
        <v>88</v>
      </c>
      <c r="I12" s="20">
        <v>0</v>
      </c>
      <c r="J12" s="20">
        <v>0</v>
      </c>
      <c r="K12" s="20">
        <v>0</v>
      </c>
      <c r="L12" s="20">
        <v>0</v>
      </c>
      <c r="M12" s="20">
        <v>0</v>
      </c>
      <c r="N12" s="20">
        <v>26</v>
      </c>
      <c r="O12" s="20">
        <v>0</v>
      </c>
    </row>
    <row r="13" spans="1:16" ht="15" customHeight="1" x14ac:dyDescent="0.3">
      <c r="A13" s="17" t="s">
        <v>86</v>
      </c>
      <c r="B13" s="18"/>
      <c r="C13" s="19">
        <f t="shared" si="0"/>
        <v>165</v>
      </c>
      <c r="D13" s="20">
        <v>0</v>
      </c>
      <c r="E13" s="20">
        <v>0</v>
      </c>
      <c r="F13" s="20">
        <v>0</v>
      </c>
      <c r="G13" s="20">
        <v>0</v>
      </c>
      <c r="H13" s="20">
        <v>117</v>
      </c>
      <c r="I13" s="20">
        <v>0</v>
      </c>
      <c r="J13" s="20">
        <v>0</v>
      </c>
      <c r="K13" s="20">
        <v>0</v>
      </c>
      <c r="L13" s="20">
        <v>3</v>
      </c>
      <c r="M13" s="20">
        <v>0</v>
      </c>
      <c r="N13" s="20">
        <v>45</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0" t="s">
        <v>18</v>
      </c>
      <c r="E19" s="40"/>
      <c r="F19" s="40"/>
      <c r="G19" s="40"/>
      <c r="H19" s="40"/>
      <c r="I19" s="40"/>
      <c r="J19" s="40"/>
      <c r="K19" s="40"/>
      <c r="L19" s="40"/>
      <c r="M19" s="40"/>
      <c r="N19" s="40"/>
      <c r="O19" s="41"/>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87</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1</v>
      </c>
      <c r="D22" s="24">
        <v>0</v>
      </c>
      <c r="E22" s="20">
        <v>0</v>
      </c>
      <c r="F22" s="20">
        <v>0</v>
      </c>
      <c r="G22" s="20">
        <v>0</v>
      </c>
      <c r="H22" s="20">
        <v>1</v>
      </c>
      <c r="I22" s="20">
        <v>0</v>
      </c>
      <c r="J22" s="20">
        <v>0</v>
      </c>
      <c r="K22" s="20">
        <v>0</v>
      </c>
      <c r="L22" s="20">
        <v>0</v>
      </c>
      <c r="M22" s="20">
        <v>0</v>
      </c>
      <c r="N22" s="20">
        <v>0</v>
      </c>
      <c r="O22" s="20">
        <v>0</v>
      </c>
    </row>
    <row r="23" spans="1:16" ht="15" customHeight="1" x14ac:dyDescent="0.3">
      <c r="A23" s="17" t="s">
        <v>84</v>
      </c>
      <c r="B23" s="18"/>
      <c r="C23" s="28">
        <v>1</v>
      </c>
      <c r="D23" s="24">
        <v>0</v>
      </c>
      <c r="E23" s="20">
        <v>0</v>
      </c>
      <c r="F23" s="20">
        <v>0</v>
      </c>
      <c r="G23" s="20">
        <v>0</v>
      </c>
      <c r="H23" s="20">
        <v>1</v>
      </c>
      <c r="I23" s="20">
        <v>0</v>
      </c>
      <c r="J23" s="20">
        <v>0</v>
      </c>
      <c r="K23" s="20">
        <v>0</v>
      </c>
      <c r="L23" s="20">
        <v>0</v>
      </c>
      <c r="M23" s="20">
        <v>0</v>
      </c>
      <c r="N23" s="20">
        <v>1</v>
      </c>
      <c r="O23" s="20">
        <v>0</v>
      </c>
    </row>
    <row r="24" spans="1:16" ht="15" customHeight="1" x14ac:dyDescent="0.3">
      <c r="A24" s="17" t="s">
        <v>86</v>
      </c>
      <c r="B24" s="18"/>
      <c r="C24" s="28">
        <v>4</v>
      </c>
      <c r="D24" s="24">
        <v>0</v>
      </c>
      <c r="E24" s="20">
        <v>0</v>
      </c>
      <c r="F24" s="20">
        <v>0</v>
      </c>
      <c r="G24" s="20">
        <v>0</v>
      </c>
      <c r="H24" s="20">
        <v>1</v>
      </c>
      <c r="I24" s="20">
        <v>0</v>
      </c>
      <c r="J24" s="20">
        <v>0</v>
      </c>
      <c r="K24" s="20">
        <v>0</v>
      </c>
      <c r="L24" s="20">
        <v>3</v>
      </c>
      <c r="M24" s="20">
        <v>0</v>
      </c>
      <c r="N24" s="20">
        <v>1</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1" t="s">
        <v>85</v>
      </c>
      <c r="B27" s="32"/>
      <c r="C27" s="32"/>
      <c r="D27" s="32"/>
      <c r="E27" s="32"/>
      <c r="F27" s="32"/>
      <c r="G27" s="32"/>
      <c r="H27" s="32"/>
      <c r="I27" s="32"/>
      <c r="J27" s="32"/>
      <c r="K27" s="32"/>
      <c r="L27" s="32"/>
      <c r="M27" s="32"/>
      <c r="N27" s="32"/>
      <c r="O27" s="32"/>
    </row>
    <row r="28" spans="1:16" x14ac:dyDescent="0.3">
      <c r="A28" s="32"/>
      <c r="B28" s="32"/>
      <c r="C28" s="32"/>
      <c r="D28" s="32"/>
      <c r="E28" s="32"/>
      <c r="F28" s="32"/>
      <c r="G28" s="32"/>
      <c r="H28" s="32"/>
      <c r="I28" s="32"/>
      <c r="J28" s="32"/>
      <c r="K28" s="32"/>
      <c r="L28" s="32"/>
      <c r="M28" s="32"/>
      <c r="N28" s="32"/>
      <c r="O28" s="32"/>
    </row>
    <row r="29" spans="1:16" x14ac:dyDescent="0.3">
      <c r="A29" s="32"/>
      <c r="B29" s="32"/>
      <c r="C29" s="32"/>
      <c r="D29" s="32"/>
      <c r="E29" s="32"/>
      <c r="F29" s="32"/>
      <c r="G29" s="32"/>
      <c r="H29" s="32"/>
      <c r="I29" s="32"/>
      <c r="J29" s="32"/>
      <c r="K29" s="32"/>
      <c r="L29" s="32"/>
      <c r="M29" s="32"/>
      <c r="N29" s="32"/>
      <c r="O29" s="32"/>
    </row>
    <row r="30" spans="1:16" x14ac:dyDescent="0.3">
      <c r="A30" s="32"/>
      <c r="B30" s="32"/>
      <c r="C30" s="32"/>
      <c r="D30" s="32"/>
      <c r="E30" s="32"/>
      <c r="F30" s="32"/>
      <c r="G30" s="32"/>
      <c r="H30" s="32"/>
      <c r="I30" s="32"/>
      <c r="J30" s="32"/>
      <c r="K30" s="32"/>
      <c r="L30" s="32"/>
      <c r="M30" s="32"/>
      <c r="N30" s="32"/>
      <c r="O30" s="32"/>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sheetPr codeName="Sheet59"/>
  <dimension ref="A2:P30"/>
  <sheetViews>
    <sheetView workbookViewId="0">
      <selection activeCell="G22" sqref="G22"/>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42" t="s">
        <v>8</v>
      </c>
      <c r="B2" s="42"/>
      <c r="C2" s="42"/>
      <c r="D2" s="42"/>
      <c r="E2" s="42"/>
      <c r="F2" s="42"/>
      <c r="G2" s="42"/>
      <c r="H2" s="42"/>
      <c r="I2" s="42"/>
      <c r="J2" s="42"/>
      <c r="K2" s="42"/>
      <c r="L2" s="42"/>
      <c r="M2" s="42"/>
      <c r="N2" s="42"/>
      <c r="O2" s="42"/>
    </row>
    <row r="3" spans="1:16" s="7" customFormat="1" ht="18.75" customHeight="1" x14ac:dyDescent="0.35">
      <c r="A3" s="43" t="s">
        <v>79</v>
      </c>
      <c r="B3" s="43"/>
      <c r="C3" s="43"/>
      <c r="D3" s="43"/>
      <c r="E3" s="43"/>
      <c r="F3" s="43"/>
      <c r="G3" s="43"/>
      <c r="H3" s="43"/>
      <c r="I3" s="43"/>
      <c r="J3" s="43"/>
      <c r="K3" s="43"/>
      <c r="L3" s="43"/>
      <c r="M3" s="43"/>
      <c r="N3" s="43"/>
      <c r="O3" s="43"/>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4" t="s">
        <v>16</v>
      </c>
      <c r="E8" s="40"/>
      <c r="F8" s="40"/>
      <c r="G8" s="40"/>
      <c r="H8" s="40"/>
      <c r="I8" s="40"/>
      <c r="J8" s="40"/>
      <c r="K8" s="40"/>
      <c r="L8" s="40"/>
      <c r="M8" s="40"/>
      <c r="N8" s="40"/>
      <c r="O8" s="41"/>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87</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318</v>
      </c>
      <c r="D11" s="20">
        <v>0</v>
      </c>
      <c r="E11" s="20">
        <v>0</v>
      </c>
      <c r="F11" s="20">
        <v>0</v>
      </c>
      <c r="G11" s="20">
        <v>0</v>
      </c>
      <c r="H11" s="20">
        <v>114</v>
      </c>
      <c r="I11" s="20">
        <v>0</v>
      </c>
      <c r="J11" s="20">
        <v>0</v>
      </c>
      <c r="K11" s="20">
        <v>0</v>
      </c>
      <c r="L11" s="20">
        <v>181</v>
      </c>
      <c r="M11" s="20">
        <v>1</v>
      </c>
      <c r="N11" s="20">
        <v>12</v>
      </c>
      <c r="O11" s="20">
        <v>10</v>
      </c>
    </row>
    <row r="12" spans="1:16" ht="15" customHeight="1" x14ac:dyDescent="0.3">
      <c r="A12" s="17" t="s">
        <v>84</v>
      </c>
      <c r="B12" s="18"/>
      <c r="C12" s="19">
        <f t="shared" si="0"/>
        <v>103</v>
      </c>
      <c r="D12" s="20">
        <v>0</v>
      </c>
      <c r="E12" s="20">
        <v>0</v>
      </c>
      <c r="F12" s="20">
        <v>0</v>
      </c>
      <c r="G12" s="20">
        <v>0</v>
      </c>
      <c r="H12" s="20">
        <v>43</v>
      </c>
      <c r="I12" s="20">
        <v>0</v>
      </c>
      <c r="J12" s="20">
        <v>0</v>
      </c>
      <c r="K12" s="20">
        <v>0</v>
      </c>
      <c r="L12" s="20">
        <v>50</v>
      </c>
      <c r="M12" s="20">
        <v>0</v>
      </c>
      <c r="N12" s="20">
        <v>3</v>
      </c>
      <c r="O12" s="20">
        <v>7</v>
      </c>
    </row>
    <row r="13" spans="1:16" ht="15" customHeight="1" x14ac:dyDescent="0.3">
      <c r="A13" s="17" t="s">
        <v>86</v>
      </c>
      <c r="B13" s="18"/>
      <c r="C13" s="19">
        <f t="shared" si="0"/>
        <v>248</v>
      </c>
      <c r="D13" s="20">
        <v>0</v>
      </c>
      <c r="E13" s="20">
        <v>0</v>
      </c>
      <c r="F13" s="20">
        <v>0</v>
      </c>
      <c r="G13" s="20">
        <v>0</v>
      </c>
      <c r="H13" s="20">
        <v>111</v>
      </c>
      <c r="I13" s="20">
        <v>0</v>
      </c>
      <c r="J13" s="20">
        <v>36</v>
      </c>
      <c r="K13" s="20">
        <v>0</v>
      </c>
      <c r="L13" s="20">
        <v>23</v>
      </c>
      <c r="M13" s="20">
        <v>0</v>
      </c>
      <c r="N13" s="20">
        <v>77</v>
      </c>
      <c r="O13" s="20">
        <v>1</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0" t="s">
        <v>18</v>
      </c>
      <c r="E19" s="40"/>
      <c r="F19" s="40"/>
      <c r="G19" s="40"/>
      <c r="H19" s="40"/>
      <c r="I19" s="40"/>
      <c r="J19" s="40"/>
      <c r="K19" s="40"/>
      <c r="L19" s="40"/>
      <c r="M19" s="40"/>
      <c r="N19" s="40"/>
      <c r="O19" s="41"/>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87</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13</v>
      </c>
      <c r="D22" s="24">
        <v>0</v>
      </c>
      <c r="E22" s="20">
        <v>0</v>
      </c>
      <c r="F22" s="20">
        <v>0</v>
      </c>
      <c r="G22" s="20">
        <v>0</v>
      </c>
      <c r="H22" s="20">
        <v>8</v>
      </c>
      <c r="I22" s="20">
        <v>0</v>
      </c>
      <c r="J22" s="20">
        <v>0</v>
      </c>
      <c r="K22" s="20">
        <v>0</v>
      </c>
      <c r="L22" s="20">
        <v>4</v>
      </c>
      <c r="M22" s="20">
        <v>1</v>
      </c>
      <c r="N22" s="20">
        <v>3</v>
      </c>
      <c r="O22" s="20">
        <v>1</v>
      </c>
    </row>
    <row r="23" spans="1:16" ht="15" customHeight="1" x14ac:dyDescent="0.3">
      <c r="A23" s="17" t="s">
        <v>84</v>
      </c>
      <c r="B23" s="18"/>
      <c r="C23" s="28">
        <v>5</v>
      </c>
      <c r="D23" s="24">
        <v>0</v>
      </c>
      <c r="E23" s="20">
        <v>0</v>
      </c>
      <c r="F23" s="20">
        <v>0</v>
      </c>
      <c r="G23" s="20">
        <v>0</v>
      </c>
      <c r="H23" s="20">
        <v>2</v>
      </c>
      <c r="I23" s="20">
        <v>0</v>
      </c>
      <c r="J23" s="20">
        <v>0</v>
      </c>
      <c r="K23" s="20">
        <v>0</v>
      </c>
      <c r="L23" s="20">
        <v>3</v>
      </c>
      <c r="M23" s="20">
        <v>0</v>
      </c>
      <c r="N23" s="20">
        <v>1</v>
      </c>
      <c r="O23" s="20">
        <v>2</v>
      </c>
    </row>
    <row r="24" spans="1:16" ht="15" customHeight="1" x14ac:dyDescent="0.3">
      <c r="A24" s="17" t="s">
        <v>86</v>
      </c>
      <c r="B24" s="18"/>
      <c r="C24" s="28">
        <v>9</v>
      </c>
      <c r="D24" s="24">
        <v>0</v>
      </c>
      <c r="E24" s="20">
        <v>0</v>
      </c>
      <c r="F24" s="20">
        <v>0</v>
      </c>
      <c r="G24" s="20">
        <v>0</v>
      </c>
      <c r="H24" s="20">
        <v>7</v>
      </c>
      <c r="I24" s="20">
        <v>0</v>
      </c>
      <c r="J24" s="20">
        <v>1</v>
      </c>
      <c r="K24" s="20">
        <v>0</v>
      </c>
      <c r="L24" s="20">
        <v>1</v>
      </c>
      <c r="M24" s="20">
        <v>0</v>
      </c>
      <c r="N24" s="20">
        <v>7</v>
      </c>
      <c r="O24" s="20">
        <v>1</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1" t="s">
        <v>85</v>
      </c>
      <c r="B27" s="32"/>
      <c r="C27" s="32"/>
      <c r="D27" s="32"/>
      <c r="E27" s="32"/>
      <c r="F27" s="32"/>
      <c r="G27" s="32"/>
      <c r="H27" s="32"/>
      <c r="I27" s="32"/>
      <c r="J27" s="32"/>
      <c r="K27" s="32"/>
      <c r="L27" s="32"/>
      <c r="M27" s="32"/>
      <c r="N27" s="32"/>
      <c r="O27" s="32"/>
    </row>
    <row r="28" spans="1:16" x14ac:dyDescent="0.3">
      <c r="A28" s="32"/>
      <c r="B28" s="32"/>
      <c r="C28" s="32"/>
      <c r="D28" s="32"/>
      <c r="E28" s="32"/>
      <c r="F28" s="32"/>
      <c r="G28" s="32"/>
      <c r="H28" s="32"/>
      <c r="I28" s="32"/>
      <c r="J28" s="32"/>
      <c r="K28" s="32"/>
      <c r="L28" s="32"/>
      <c r="M28" s="32"/>
      <c r="N28" s="32"/>
      <c r="O28" s="32"/>
    </row>
    <row r="29" spans="1:16" x14ac:dyDescent="0.3">
      <c r="A29" s="32"/>
      <c r="B29" s="32"/>
      <c r="C29" s="32"/>
      <c r="D29" s="32"/>
      <c r="E29" s="32"/>
      <c r="F29" s="32"/>
      <c r="G29" s="32"/>
      <c r="H29" s="32"/>
      <c r="I29" s="32"/>
      <c r="J29" s="32"/>
      <c r="K29" s="32"/>
      <c r="L29" s="32"/>
      <c r="M29" s="32"/>
      <c r="N29" s="32"/>
      <c r="O29" s="32"/>
    </row>
    <row r="30" spans="1:16" x14ac:dyDescent="0.3">
      <c r="A30" s="32"/>
      <c r="B30" s="32"/>
      <c r="C30" s="32"/>
      <c r="D30" s="32"/>
      <c r="E30" s="32"/>
      <c r="F30" s="32"/>
      <c r="G30" s="32"/>
      <c r="H30" s="32"/>
      <c r="I30" s="32"/>
      <c r="J30" s="32"/>
      <c r="K30" s="32"/>
      <c r="L30" s="32"/>
      <c r="M30" s="32"/>
      <c r="N30" s="32"/>
      <c r="O30" s="32"/>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dimension ref="A2:P30"/>
  <sheetViews>
    <sheetView workbookViewId="0">
      <selection activeCell="G22" sqref="G22"/>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42" t="s">
        <v>8</v>
      </c>
      <c r="B2" s="42"/>
      <c r="C2" s="42"/>
      <c r="D2" s="42"/>
      <c r="E2" s="42"/>
      <c r="F2" s="42"/>
      <c r="G2" s="42"/>
      <c r="H2" s="42"/>
      <c r="I2" s="42"/>
      <c r="J2" s="42"/>
      <c r="K2" s="42"/>
      <c r="L2" s="42"/>
      <c r="M2" s="42"/>
      <c r="N2" s="42"/>
      <c r="O2" s="42"/>
    </row>
    <row r="3" spans="1:16" s="7" customFormat="1" ht="18.75" customHeight="1" x14ac:dyDescent="0.35">
      <c r="A3" s="43" t="s">
        <v>26</v>
      </c>
      <c r="B3" s="43"/>
      <c r="C3" s="43"/>
      <c r="D3" s="43"/>
      <c r="E3" s="43"/>
      <c r="F3" s="43"/>
      <c r="G3" s="43"/>
      <c r="H3" s="43"/>
      <c r="I3" s="43"/>
      <c r="J3" s="43"/>
      <c r="K3" s="43"/>
      <c r="L3" s="43"/>
      <c r="M3" s="43"/>
      <c r="N3" s="43"/>
      <c r="O3" s="43"/>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4" t="s">
        <v>16</v>
      </c>
      <c r="E8" s="40"/>
      <c r="F8" s="40"/>
      <c r="G8" s="40"/>
      <c r="H8" s="40"/>
      <c r="I8" s="40"/>
      <c r="J8" s="40"/>
      <c r="K8" s="40"/>
      <c r="L8" s="40"/>
      <c r="M8" s="40"/>
      <c r="N8" s="40"/>
      <c r="O8" s="41"/>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87</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815</v>
      </c>
      <c r="D11" s="20">
        <v>0</v>
      </c>
      <c r="E11" s="20">
        <v>0</v>
      </c>
      <c r="F11" s="20">
        <v>0</v>
      </c>
      <c r="G11" s="20">
        <v>0</v>
      </c>
      <c r="H11" s="20">
        <v>302</v>
      </c>
      <c r="I11" s="20">
        <v>0</v>
      </c>
      <c r="J11" s="20">
        <v>0</v>
      </c>
      <c r="K11" s="20">
        <v>0</v>
      </c>
      <c r="L11" s="20">
        <v>285</v>
      </c>
      <c r="M11" s="20">
        <v>0</v>
      </c>
      <c r="N11" s="20">
        <v>216</v>
      </c>
      <c r="O11" s="20">
        <v>12</v>
      </c>
    </row>
    <row r="12" spans="1:16" ht="15" customHeight="1" x14ac:dyDescent="0.3">
      <c r="A12" s="17" t="s">
        <v>84</v>
      </c>
      <c r="B12" s="18"/>
      <c r="C12" s="19">
        <f t="shared" si="0"/>
        <v>184</v>
      </c>
      <c r="D12" s="20">
        <v>0</v>
      </c>
      <c r="E12" s="20">
        <v>0</v>
      </c>
      <c r="F12" s="20">
        <v>0</v>
      </c>
      <c r="G12" s="20">
        <v>0</v>
      </c>
      <c r="H12" s="20">
        <v>30</v>
      </c>
      <c r="I12" s="20">
        <v>0</v>
      </c>
      <c r="J12" s="20">
        <v>0</v>
      </c>
      <c r="K12" s="20">
        <v>0</v>
      </c>
      <c r="L12" s="20">
        <v>68</v>
      </c>
      <c r="M12" s="20">
        <v>47</v>
      </c>
      <c r="N12" s="20">
        <v>31</v>
      </c>
      <c r="O12" s="20">
        <v>8</v>
      </c>
    </row>
    <row r="13" spans="1:16" ht="15" customHeight="1" x14ac:dyDescent="0.3">
      <c r="A13" s="17" t="s">
        <v>86</v>
      </c>
      <c r="B13" s="18"/>
      <c r="C13" s="19">
        <f t="shared" si="0"/>
        <v>322</v>
      </c>
      <c r="D13" s="20">
        <v>0</v>
      </c>
      <c r="E13" s="20">
        <v>0</v>
      </c>
      <c r="F13" s="20">
        <v>0</v>
      </c>
      <c r="G13" s="20">
        <v>0</v>
      </c>
      <c r="H13" s="20">
        <v>160</v>
      </c>
      <c r="I13" s="20">
        <v>0</v>
      </c>
      <c r="J13" s="20">
        <v>0</v>
      </c>
      <c r="K13" s="20">
        <v>0</v>
      </c>
      <c r="L13" s="20">
        <v>83</v>
      </c>
      <c r="M13" s="20">
        <v>0</v>
      </c>
      <c r="N13" s="20">
        <v>76</v>
      </c>
      <c r="O13" s="20">
        <v>3</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0" t="s">
        <v>18</v>
      </c>
      <c r="E19" s="40"/>
      <c r="F19" s="40"/>
      <c r="G19" s="40"/>
      <c r="H19" s="40"/>
      <c r="I19" s="40"/>
      <c r="J19" s="40"/>
      <c r="K19" s="40"/>
      <c r="L19" s="40"/>
      <c r="M19" s="40"/>
      <c r="N19" s="40"/>
      <c r="O19" s="41"/>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87</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40</v>
      </c>
      <c r="D22" s="24">
        <v>0</v>
      </c>
      <c r="E22" s="20">
        <v>0</v>
      </c>
      <c r="F22" s="20">
        <v>0</v>
      </c>
      <c r="G22" s="20">
        <v>0</v>
      </c>
      <c r="H22" s="20">
        <v>38</v>
      </c>
      <c r="I22" s="20">
        <v>0</v>
      </c>
      <c r="J22" s="20">
        <v>0</v>
      </c>
      <c r="K22" s="20">
        <v>0</v>
      </c>
      <c r="L22" s="20">
        <v>3</v>
      </c>
      <c r="M22" s="20">
        <v>0</v>
      </c>
      <c r="N22" s="20">
        <v>20</v>
      </c>
      <c r="O22" s="20">
        <v>3</v>
      </c>
    </row>
    <row r="23" spans="1:16" ht="15" customHeight="1" x14ac:dyDescent="0.3">
      <c r="A23" s="17" t="s">
        <v>84</v>
      </c>
      <c r="B23" s="18"/>
      <c r="C23" s="28">
        <v>11</v>
      </c>
      <c r="D23" s="24">
        <v>0</v>
      </c>
      <c r="E23" s="20">
        <v>0</v>
      </c>
      <c r="F23" s="20">
        <v>0</v>
      </c>
      <c r="G23" s="20">
        <v>0</v>
      </c>
      <c r="H23" s="20">
        <v>6</v>
      </c>
      <c r="I23" s="20">
        <v>0</v>
      </c>
      <c r="J23" s="20">
        <v>0</v>
      </c>
      <c r="K23" s="20">
        <v>0</v>
      </c>
      <c r="L23" s="20">
        <v>1</v>
      </c>
      <c r="M23" s="20">
        <v>2</v>
      </c>
      <c r="N23" s="20">
        <v>6</v>
      </c>
      <c r="O23" s="20">
        <v>2</v>
      </c>
    </row>
    <row r="24" spans="1:16" ht="15" customHeight="1" x14ac:dyDescent="0.3">
      <c r="A24" s="17" t="s">
        <v>86</v>
      </c>
      <c r="B24" s="18"/>
      <c r="C24" s="28">
        <v>23</v>
      </c>
      <c r="D24" s="24">
        <v>0</v>
      </c>
      <c r="E24" s="20">
        <v>0</v>
      </c>
      <c r="F24" s="20">
        <v>0</v>
      </c>
      <c r="G24" s="20">
        <v>0</v>
      </c>
      <c r="H24" s="20">
        <v>23</v>
      </c>
      <c r="I24" s="20">
        <v>0</v>
      </c>
      <c r="J24" s="20">
        <v>0</v>
      </c>
      <c r="K24" s="20">
        <v>0</v>
      </c>
      <c r="L24" s="20">
        <v>1</v>
      </c>
      <c r="M24" s="20">
        <v>0</v>
      </c>
      <c r="N24" s="20">
        <v>11</v>
      </c>
      <c r="O24" s="20">
        <v>1</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1" t="s">
        <v>85</v>
      </c>
      <c r="B27" s="32"/>
      <c r="C27" s="32"/>
      <c r="D27" s="32"/>
      <c r="E27" s="32"/>
      <c r="F27" s="32"/>
      <c r="G27" s="32"/>
      <c r="H27" s="32"/>
      <c r="I27" s="32"/>
      <c r="J27" s="32"/>
      <c r="K27" s="32"/>
      <c r="L27" s="32"/>
      <c r="M27" s="32"/>
      <c r="N27" s="32"/>
      <c r="O27" s="32"/>
    </row>
    <row r="28" spans="1:16" x14ac:dyDescent="0.3">
      <c r="A28" s="32"/>
      <c r="B28" s="32"/>
      <c r="C28" s="32"/>
      <c r="D28" s="32"/>
      <c r="E28" s="32"/>
      <c r="F28" s="32"/>
      <c r="G28" s="32"/>
      <c r="H28" s="32"/>
      <c r="I28" s="32"/>
      <c r="J28" s="32"/>
      <c r="K28" s="32"/>
      <c r="L28" s="32"/>
      <c r="M28" s="32"/>
      <c r="N28" s="32"/>
      <c r="O28" s="32"/>
    </row>
    <row r="29" spans="1:16" x14ac:dyDescent="0.3">
      <c r="A29" s="32"/>
      <c r="B29" s="32"/>
      <c r="C29" s="32"/>
      <c r="D29" s="32"/>
      <c r="E29" s="32"/>
      <c r="F29" s="32"/>
      <c r="G29" s="32"/>
      <c r="H29" s="32"/>
      <c r="I29" s="32"/>
      <c r="J29" s="32"/>
      <c r="K29" s="32"/>
      <c r="L29" s="32"/>
      <c r="M29" s="32"/>
      <c r="N29" s="32"/>
      <c r="O29" s="32"/>
    </row>
    <row r="30" spans="1:16" x14ac:dyDescent="0.3">
      <c r="A30" s="32"/>
      <c r="B30" s="32"/>
      <c r="C30" s="32"/>
      <c r="D30" s="32"/>
      <c r="E30" s="32"/>
      <c r="F30" s="32"/>
      <c r="G30" s="32"/>
      <c r="H30" s="32"/>
      <c r="I30" s="32"/>
      <c r="J30" s="32"/>
      <c r="K30" s="32"/>
      <c r="L30" s="32"/>
      <c r="M30" s="32"/>
      <c r="N30" s="32"/>
      <c r="O30" s="32"/>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B00-000000000000}">
  <sheetPr codeName="Sheet60"/>
  <dimension ref="A2:P30"/>
  <sheetViews>
    <sheetView workbookViewId="0">
      <selection activeCell="G22" sqref="G22"/>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42" t="s">
        <v>8</v>
      </c>
      <c r="B2" s="42"/>
      <c r="C2" s="42"/>
      <c r="D2" s="42"/>
      <c r="E2" s="42"/>
      <c r="F2" s="42"/>
      <c r="G2" s="42"/>
      <c r="H2" s="42"/>
      <c r="I2" s="42"/>
      <c r="J2" s="42"/>
      <c r="K2" s="42"/>
      <c r="L2" s="42"/>
      <c r="M2" s="42"/>
      <c r="N2" s="42"/>
      <c r="O2" s="42"/>
    </row>
    <row r="3" spans="1:16" s="7" customFormat="1" ht="18.75" customHeight="1" x14ac:dyDescent="0.35">
      <c r="A3" s="43" t="s">
        <v>80</v>
      </c>
      <c r="B3" s="43"/>
      <c r="C3" s="43"/>
      <c r="D3" s="43"/>
      <c r="E3" s="43"/>
      <c r="F3" s="43"/>
      <c r="G3" s="43"/>
      <c r="H3" s="43"/>
      <c r="I3" s="43"/>
      <c r="J3" s="43"/>
      <c r="K3" s="43"/>
      <c r="L3" s="43"/>
      <c r="M3" s="43"/>
      <c r="N3" s="43"/>
      <c r="O3" s="43"/>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4" t="s">
        <v>16</v>
      </c>
      <c r="E8" s="40"/>
      <c r="F8" s="40"/>
      <c r="G8" s="40"/>
      <c r="H8" s="40"/>
      <c r="I8" s="40"/>
      <c r="J8" s="40"/>
      <c r="K8" s="40"/>
      <c r="L8" s="40"/>
      <c r="M8" s="40"/>
      <c r="N8" s="40"/>
      <c r="O8" s="41"/>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87</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818</v>
      </c>
      <c r="D11" s="20">
        <v>275</v>
      </c>
      <c r="E11" s="20">
        <v>0</v>
      </c>
      <c r="F11" s="20">
        <v>0</v>
      </c>
      <c r="G11" s="20">
        <v>520</v>
      </c>
      <c r="H11" s="20">
        <v>0</v>
      </c>
      <c r="I11" s="20">
        <v>0</v>
      </c>
      <c r="J11" s="20">
        <v>0</v>
      </c>
      <c r="K11" s="20">
        <v>0</v>
      </c>
      <c r="L11" s="20">
        <v>0</v>
      </c>
      <c r="M11" s="20">
        <v>0</v>
      </c>
      <c r="N11" s="20">
        <v>23</v>
      </c>
      <c r="O11" s="20">
        <v>0</v>
      </c>
    </row>
    <row r="12" spans="1:16" ht="15" customHeight="1" x14ac:dyDescent="0.3">
      <c r="A12" s="17" t="s">
        <v>84</v>
      </c>
      <c r="B12" s="18"/>
      <c r="C12" s="19">
        <f t="shared" si="0"/>
        <v>143</v>
      </c>
      <c r="D12" s="20">
        <v>71</v>
      </c>
      <c r="E12" s="20">
        <v>0</v>
      </c>
      <c r="F12" s="20">
        <v>0</v>
      </c>
      <c r="G12" s="20">
        <v>60</v>
      </c>
      <c r="H12" s="20">
        <v>0</v>
      </c>
      <c r="I12" s="20">
        <v>0</v>
      </c>
      <c r="J12" s="20">
        <v>0</v>
      </c>
      <c r="K12" s="20">
        <v>0</v>
      </c>
      <c r="L12" s="20">
        <v>0</v>
      </c>
      <c r="M12" s="20">
        <v>0</v>
      </c>
      <c r="N12" s="20">
        <v>10</v>
      </c>
      <c r="O12" s="20">
        <v>2</v>
      </c>
    </row>
    <row r="13" spans="1:16" ht="15" customHeight="1" x14ac:dyDescent="0.3">
      <c r="A13" s="17" t="s">
        <v>86</v>
      </c>
      <c r="B13" s="18"/>
      <c r="C13" s="19">
        <f t="shared" si="0"/>
        <v>742</v>
      </c>
      <c r="D13" s="20">
        <v>280</v>
      </c>
      <c r="E13" s="20">
        <v>0</v>
      </c>
      <c r="F13" s="20">
        <v>0</v>
      </c>
      <c r="G13" s="20">
        <v>229</v>
      </c>
      <c r="H13" s="20">
        <v>11</v>
      </c>
      <c r="I13" s="20">
        <v>0</v>
      </c>
      <c r="J13" s="20">
        <v>0</v>
      </c>
      <c r="K13" s="20">
        <v>78</v>
      </c>
      <c r="L13" s="20">
        <v>0</v>
      </c>
      <c r="M13" s="20">
        <v>0</v>
      </c>
      <c r="N13" s="20">
        <v>144</v>
      </c>
      <c r="O13" s="20">
        <v>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0" t="s">
        <v>18</v>
      </c>
      <c r="E19" s="40"/>
      <c r="F19" s="40"/>
      <c r="G19" s="40"/>
      <c r="H19" s="40"/>
      <c r="I19" s="40"/>
      <c r="J19" s="40"/>
      <c r="K19" s="40"/>
      <c r="L19" s="40"/>
      <c r="M19" s="40"/>
      <c r="N19" s="40"/>
      <c r="O19" s="41"/>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87</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20</v>
      </c>
      <c r="D22" s="24">
        <v>14</v>
      </c>
      <c r="E22" s="20">
        <v>0</v>
      </c>
      <c r="F22" s="20">
        <v>0</v>
      </c>
      <c r="G22" s="20">
        <v>10</v>
      </c>
      <c r="H22" s="20">
        <v>0</v>
      </c>
      <c r="I22" s="20">
        <v>0</v>
      </c>
      <c r="J22" s="20">
        <v>0</v>
      </c>
      <c r="K22" s="20">
        <v>0</v>
      </c>
      <c r="L22" s="20">
        <v>0</v>
      </c>
      <c r="M22" s="20">
        <v>0</v>
      </c>
      <c r="N22" s="20">
        <v>4</v>
      </c>
      <c r="O22" s="20">
        <v>0</v>
      </c>
    </row>
    <row r="23" spans="1:16" ht="15" customHeight="1" x14ac:dyDescent="0.3">
      <c r="A23" s="17" t="s">
        <v>84</v>
      </c>
      <c r="B23" s="18"/>
      <c r="C23" s="28">
        <v>14</v>
      </c>
      <c r="D23" s="24">
        <v>10</v>
      </c>
      <c r="E23" s="20">
        <v>0</v>
      </c>
      <c r="F23" s="20">
        <v>0</v>
      </c>
      <c r="G23" s="20">
        <v>6</v>
      </c>
      <c r="H23" s="20">
        <v>0</v>
      </c>
      <c r="I23" s="20">
        <v>0</v>
      </c>
      <c r="J23" s="20">
        <v>0</v>
      </c>
      <c r="K23" s="20">
        <v>0</v>
      </c>
      <c r="L23" s="20">
        <v>0</v>
      </c>
      <c r="M23" s="20">
        <v>0</v>
      </c>
      <c r="N23" s="20">
        <v>1</v>
      </c>
      <c r="O23" s="20">
        <v>1</v>
      </c>
    </row>
    <row r="24" spans="1:16" ht="15" customHeight="1" x14ac:dyDescent="0.3">
      <c r="A24" s="17" t="s">
        <v>86</v>
      </c>
      <c r="B24" s="18"/>
      <c r="C24" s="28">
        <v>25</v>
      </c>
      <c r="D24" s="24">
        <v>21</v>
      </c>
      <c r="E24" s="20">
        <v>0</v>
      </c>
      <c r="F24" s="20">
        <v>0</v>
      </c>
      <c r="G24" s="20">
        <v>11</v>
      </c>
      <c r="H24" s="20">
        <v>1</v>
      </c>
      <c r="I24" s="20">
        <v>0</v>
      </c>
      <c r="J24" s="20">
        <v>0</v>
      </c>
      <c r="K24" s="20">
        <v>2</v>
      </c>
      <c r="L24" s="20">
        <v>0</v>
      </c>
      <c r="M24" s="20">
        <v>0</v>
      </c>
      <c r="N24" s="20">
        <v>13</v>
      </c>
      <c r="O24" s="20">
        <v>0</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1" t="s">
        <v>85</v>
      </c>
      <c r="B27" s="32"/>
      <c r="C27" s="32"/>
      <c r="D27" s="32"/>
      <c r="E27" s="32"/>
      <c r="F27" s="32"/>
      <c r="G27" s="32"/>
      <c r="H27" s="32"/>
      <c r="I27" s="32"/>
      <c r="J27" s="32"/>
      <c r="K27" s="32"/>
      <c r="L27" s="32"/>
      <c r="M27" s="32"/>
      <c r="N27" s="32"/>
      <c r="O27" s="32"/>
    </row>
    <row r="28" spans="1:16" x14ac:dyDescent="0.3">
      <c r="A28" s="32"/>
      <c r="B28" s="32"/>
      <c r="C28" s="32"/>
      <c r="D28" s="32"/>
      <c r="E28" s="32"/>
      <c r="F28" s="32"/>
      <c r="G28" s="32"/>
      <c r="H28" s="32"/>
      <c r="I28" s="32"/>
      <c r="J28" s="32"/>
      <c r="K28" s="32"/>
      <c r="L28" s="32"/>
      <c r="M28" s="32"/>
      <c r="N28" s="32"/>
      <c r="O28" s="32"/>
    </row>
    <row r="29" spans="1:16" x14ac:dyDescent="0.3">
      <c r="A29" s="32"/>
      <c r="B29" s="32"/>
      <c r="C29" s="32"/>
      <c r="D29" s="32"/>
      <c r="E29" s="32"/>
      <c r="F29" s="32"/>
      <c r="G29" s="32"/>
      <c r="H29" s="32"/>
      <c r="I29" s="32"/>
      <c r="J29" s="32"/>
      <c r="K29" s="32"/>
      <c r="L29" s="32"/>
      <c r="M29" s="32"/>
      <c r="N29" s="32"/>
      <c r="O29" s="32"/>
    </row>
    <row r="30" spans="1:16" x14ac:dyDescent="0.3">
      <c r="A30" s="32"/>
      <c r="B30" s="32"/>
      <c r="C30" s="32"/>
      <c r="D30" s="32"/>
      <c r="E30" s="32"/>
      <c r="F30" s="32"/>
      <c r="G30" s="32"/>
      <c r="H30" s="32"/>
      <c r="I30" s="32"/>
      <c r="J30" s="32"/>
      <c r="K30" s="32"/>
      <c r="L30" s="32"/>
      <c r="M30" s="32"/>
      <c r="N30" s="32"/>
      <c r="O30" s="32"/>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sheetPr codeName="Sheet61"/>
  <dimension ref="A2:P30"/>
  <sheetViews>
    <sheetView workbookViewId="0">
      <selection activeCell="G22" sqref="G22"/>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42" t="s">
        <v>8</v>
      </c>
      <c r="B2" s="42"/>
      <c r="C2" s="42"/>
      <c r="D2" s="42"/>
      <c r="E2" s="42"/>
      <c r="F2" s="42"/>
      <c r="G2" s="42"/>
      <c r="H2" s="42"/>
      <c r="I2" s="42"/>
      <c r="J2" s="42"/>
      <c r="K2" s="42"/>
      <c r="L2" s="42"/>
      <c r="M2" s="42"/>
      <c r="N2" s="42"/>
      <c r="O2" s="42"/>
    </row>
    <row r="3" spans="1:16" s="7" customFormat="1" ht="18.75" customHeight="1" x14ac:dyDescent="0.35">
      <c r="A3" s="43" t="s">
        <v>81</v>
      </c>
      <c r="B3" s="43"/>
      <c r="C3" s="43"/>
      <c r="D3" s="43"/>
      <c r="E3" s="43"/>
      <c r="F3" s="43"/>
      <c r="G3" s="43"/>
      <c r="H3" s="43"/>
      <c r="I3" s="43"/>
      <c r="J3" s="43"/>
      <c r="K3" s="43"/>
      <c r="L3" s="43"/>
      <c r="M3" s="43"/>
      <c r="N3" s="43"/>
      <c r="O3" s="43"/>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4" t="s">
        <v>16</v>
      </c>
      <c r="E8" s="40"/>
      <c r="F8" s="40"/>
      <c r="G8" s="40"/>
      <c r="H8" s="40"/>
      <c r="I8" s="40"/>
      <c r="J8" s="40"/>
      <c r="K8" s="40"/>
      <c r="L8" s="40"/>
      <c r="M8" s="40"/>
      <c r="N8" s="40"/>
      <c r="O8" s="41"/>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87</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2069</v>
      </c>
      <c r="D11" s="20">
        <v>33</v>
      </c>
      <c r="E11" s="20">
        <v>0</v>
      </c>
      <c r="F11" s="20">
        <v>0</v>
      </c>
      <c r="G11" s="20">
        <v>0</v>
      </c>
      <c r="H11" s="20">
        <v>316</v>
      </c>
      <c r="I11" s="20">
        <v>9</v>
      </c>
      <c r="J11" s="20">
        <v>922</v>
      </c>
      <c r="K11" s="20">
        <v>170</v>
      </c>
      <c r="L11" s="20">
        <v>286</v>
      </c>
      <c r="M11" s="20">
        <v>0</v>
      </c>
      <c r="N11" s="20">
        <v>333</v>
      </c>
      <c r="O11" s="20">
        <v>0</v>
      </c>
    </row>
    <row r="12" spans="1:16" ht="15" customHeight="1" x14ac:dyDescent="0.3">
      <c r="A12" s="17" t="s">
        <v>84</v>
      </c>
      <c r="B12" s="18"/>
      <c r="C12" s="19">
        <f t="shared" si="0"/>
        <v>857</v>
      </c>
      <c r="D12" s="20">
        <v>0</v>
      </c>
      <c r="E12" s="20">
        <v>0</v>
      </c>
      <c r="F12" s="20">
        <v>0</v>
      </c>
      <c r="G12" s="20">
        <v>0</v>
      </c>
      <c r="H12" s="20">
        <v>74</v>
      </c>
      <c r="I12" s="20">
        <v>0</v>
      </c>
      <c r="J12" s="20">
        <v>335</v>
      </c>
      <c r="K12" s="20">
        <v>13</v>
      </c>
      <c r="L12" s="20">
        <v>195</v>
      </c>
      <c r="M12" s="20">
        <v>38</v>
      </c>
      <c r="N12" s="20">
        <v>186</v>
      </c>
      <c r="O12" s="20">
        <v>16</v>
      </c>
    </row>
    <row r="13" spans="1:16" ht="15" customHeight="1" x14ac:dyDescent="0.3">
      <c r="A13" s="17" t="s">
        <v>86</v>
      </c>
      <c r="B13" s="18"/>
      <c r="C13" s="19">
        <f t="shared" si="0"/>
        <v>2219</v>
      </c>
      <c r="D13" s="20">
        <v>6</v>
      </c>
      <c r="E13" s="20">
        <v>0</v>
      </c>
      <c r="F13" s="20">
        <v>0</v>
      </c>
      <c r="G13" s="20">
        <v>0</v>
      </c>
      <c r="H13" s="20">
        <v>749</v>
      </c>
      <c r="I13" s="20">
        <v>24</v>
      </c>
      <c r="J13" s="20">
        <v>649</v>
      </c>
      <c r="K13" s="20">
        <v>82</v>
      </c>
      <c r="L13" s="20">
        <v>236</v>
      </c>
      <c r="M13" s="20">
        <v>0</v>
      </c>
      <c r="N13" s="20">
        <v>466</v>
      </c>
      <c r="O13" s="20">
        <v>7</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0" t="s">
        <v>18</v>
      </c>
      <c r="E19" s="40"/>
      <c r="F19" s="40"/>
      <c r="G19" s="40"/>
      <c r="H19" s="40"/>
      <c r="I19" s="40"/>
      <c r="J19" s="40"/>
      <c r="K19" s="40"/>
      <c r="L19" s="40"/>
      <c r="M19" s="40"/>
      <c r="N19" s="40"/>
      <c r="O19" s="41"/>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87</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67</v>
      </c>
      <c r="D22" s="24">
        <v>4</v>
      </c>
      <c r="E22" s="20">
        <v>0</v>
      </c>
      <c r="F22" s="20">
        <v>0</v>
      </c>
      <c r="G22" s="20">
        <v>0</v>
      </c>
      <c r="H22" s="20">
        <v>26</v>
      </c>
      <c r="I22" s="20">
        <v>2</v>
      </c>
      <c r="J22" s="20">
        <v>33</v>
      </c>
      <c r="K22" s="20">
        <v>20</v>
      </c>
      <c r="L22" s="20">
        <v>11</v>
      </c>
      <c r="M22" s="20">
        <v>0</v>
      </c>
      <c r="N22" s="20">
        <v>27</v>
      </c>
      <c r="O22" s="20">
        <v>0</v>
      </c>
    </row>
    <row r="23" spans="1:16" ht="15" customHeight="1" x14ac:dyDescent="0.3">
      <c r="A23" s="17" t="s">
        <v>84</v>
      </c>
      <c r="B23" s="18"/>
      <c r="C23" s="28">
        <v>33</v>
      </c>
      <c r="D23" s="24">
        <v>0</v>
      </c>
      <c r="E23" s="20">
        <v>0</v>
      </c>
      <c r="F23" s="20">
        <v>0</v>
      </c>
      <c r="G23" s="20">
        <v>0</v>
      </c>
      <c r="H23" s="20">
        <v>12</v>
      </c>
      <c r="I23" s="20">
        <v>0</v>
      </c>
      <c r="J23" s="20">
        <v>10</v>
      </c>
      <c r="K23" s="20">
        <v>4</v>
      </c>
      <c r="L23" s="20">
        <v>7</v>
      </c>
      <c r="M23" s="20">
        <v>2</v>
      </c>
      <c r="N23" s="20">
        <v>14</v>
      </c>
      <c r="O23" s="20">
        <v>3</v>
      </c>
    </row>
    <row r="24" spans="1:16" ht="15" customHeight="1" x14ac:dyDescent="0.3">
      <c r="A24" s="17" t="s">
        <v>86</v>
      </c>
      <c r="B24" s="18"/>
      <c r="C24" s="28">
        <v>57</v>
      </c>
      <c r="D24" s="24">
        <v>1</v>
      </c>
      <c r="E24" s="20">
        <v>0</v>
      </c>
      <c r="F24" s="20">
        <v>0</v>
      </c>
      <c r="G24" s="20">
        <v>0</v>
      </c>
      <c r="H24" s="20">
        <v>33</v>
      </c>
      <c r="I24" s="20">
        <v>3</v>
      </c>
      <c r="J24" s="20">
        <v>19</v>
      </c>
      <c r="K24" s="20">
        <v>7</v>
      </c>
      <c r="L24" s="20">
        <v>5</v>
      </c>
      <c r="M24" s="20">
        <v>0</v>
      </c>
      <c r="N24" s="20">
        <v>36</v>
      </c>
      <c r="O24" s="20">
        <v>2</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1" t="s">
        <v>85</v>
      </c>
      <c r="B27" s="32"/>
      <c r="C27" s="32"/>
      <c r="D27" s="32"/>
      <c r="E27" s="32"/>
      <c r="F27" s="32"/>
      <c r="G27" s="32"/>
      <c r="H27" s="32"/>
      <c r="I27" s="32"/>
      <c r="J27" s="32"/>
      <c r="K27" s="32"/>
      <c r="L27" s="32"/>
      <c r="M27" s="32"/>
      <c r="N27" s="32"/>
      <c r="O27" s="32"/>
    </row>
    <row r="28" spans="1:16" x14ac:dyDescent="0.3">
      <c r="A28" s="32"/>
      <c r="B28" s="32"/>
      <c r="C28" s="32"/>
      <c r="D28" s="32"/>
      <c r="E28" s="32"/>
      <c r="F28" s="32"/>
      <c r="G28" s="32"/>
      <c r="H28" s="32"/>
      <c r="I28" s="32"/>
      <c r="J28" s="32"/>
      <c r="K28" s="32"/>
      <c r="L28" s="32"/>
      <c r="M28" s="32"/>
      <c r="N28" s="32"/>
      <c r="O28" s="32"/>
    </row>
    <row r="29" spans="1:16" x14ac:dyDescent="0.3">
      <c r="A29" s="32"/>
      <c r="B29" s="32"/>
      <c r="C29" s="32"/>
      <c r="D29" s="32"/>
      <c r="E29" s="32"/>
      <c r="F29" s="32"/>
      <c r="G29" s="32"/>
      <c r="H29" s="32"/>
      <c r="I29" s="32"/>
      <c r="J29" s="32"/>
      <c r="K29" s="32"/>
      <c r="L29" s="32"/>
      <c r="M29" s="32"/>
      <c r="N29" s="32"/>
      <c r="O29" s="32"/>
    </row>
    <row r="30" spans="1:16" x14ac:dyDescent="0.3">
      <c r="A30" s="32"/>
      <c r="B30" s="32"/>
      <c r="C30" s="32"/>
      <c r="D30" s="32"/>
      <c r="E30" s="32"/>
      <c r="F30" s="32"/>
      <c r="G30" s="32"/>
      <c r="H30" s="32"/>
      <c r="I30" s="32"/>
      <c r="J30" s="32"/>
      <c r="K30" s="32"/>
      <c r="L30" s="32"/>
      <c r="M30" s="32"/>
      <c r="N30" s="32"/>
      <c r="O30" s="32"/>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D00-000000000000}">
  <sheetPr codeName="Sheet62"/>
  <dimension ref="A2:P30"/>
  <sheetViews>
    <sheetView workbookViewId="0">
      <selection activeCell="S26" sqref="S26"/>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42" t="s">
        <v>8</v>
      </c>
      <c r="B2" s="42"/>
      <c r="C2" s="42"/>
      <c r="D2" s="42"/>
      <c r="E2" s="42"/>
      <c r="F2" s="42"/>
      <c r="G2" s="42"/>
      <c r="H2" s="42"/>
      <c r="I2" s="42"/>
      <c r="J2" s="42"/>
      <c r="K2" s="42"/>
      <c r="L2" s="42"/>
      <c r="M2" s="42"/>
      <c r="N2" s="42"/>
      <c r="O2" s="42"/>
    </row>
    <row r="3" spans="1:16" s="7" customFormat="1" ht="18.75" customHeight="1" x14ac:dyDescent="0.35">
      <c r="A3" s="43" t="s">
        <v>82</v>
      </c>
      <c r="B3" s="43"/>
      <c r="C3" s="43"/>
      <c r="D3" s="43"/>
      <c r="E3" s="43"/>
      <c r="F3" s="43"/>
      <c r="G3" s="43"/>
      <c r="H3" s="43"/>
      <c r="I3" s="43"/>
      <c r="J3" s="43"/>
      <c r="K3" s="43"/>
      <c r="L3" s="43"/>
      <c r="M3" s="43"/>
      <c r="N3" s="43"/>
      <c r="O3" s="43"/>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4" t="s">
        <v>16</v>
      </c>
      <c r="E8" s="40"/>
      <c r="F8" s="40"/>
      <c r="G8" s="40"/>
      <c r="H8" s="40"/>
      <c r="I8" s="40"/>
      <c r="J8" s="40"/>
      <c r="K8" s="40"/>
      <c r="L8" s="40"/>
      <c r="M8" s="40"/>
      <c r="N8" s="40"/>
      <c r="O8" s="41"/>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87</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281</v>
      </c>
      <c r="D11" s="20">
        <v>0</v>
      </c>
      <c r="E11" s="20">
        <v>0</v>
      </c>
      <c r="F11" s="20">
        <v>0</v>
      </c>
      <c r="G11" s="20">
        <v>0</v>
      </c>
      <c r="H11" s="20">
        <v>64</v>
      </c>
      <c r="I11" s="20">
        <v>70</v>
      </c>
      <c r="J11" s="20">
        <v>5</v>
      </c>
      <c r="K11" s="20">
        <v>13</v>
      </c>
      <c r="L11" s="20">
        <v>3</v>
      </c>
      <c r="M11" s="20">
        <v>32</v>
      </c>
      <c r="N11" s="20">
        <v>94</v>
      </c>
      <c r="O11" s="20">
        <v>0</v>
      </c>
    </row>
    <row r="12" spans="1:16" ht="15" customHeight="1" x14ac:dyDescent="0.3">
      <c r="A12" s="17" t="s">
        <v>84</v>
      </c>
      <c r="B12" s="18"/>
      <c r="C12" s="19">
        <f t="shared" si="0"/>
        <v>64</v>
      </c>
      <c r="D12" s="20">
        <v>0</v>
      </c>
      <c r="E12" s="20">
        <v>0</v>
      </c>
      <c r="F12" s="20">
        <v>0</v>
      </c>
      <c r="G12" s="20">
        <v>0</v>
      </c>
      <c r="H12" s="20">
        <v>26</v>
      </c>
      <c r="I12" s="20">
        <v>0</v>
      </c>
      <c r="J12" s="20">
        <v>0</v>
      </c>
      <c r="K12" s="20">
        <v>7</v>
      </c>
      <c r="L12" s="20">
        <v>0</v>
      </c>
      <c r="M12" s="20">
        <v>0</v>
      </c>
      <c r="N12" s="20">
        <v>31</v>
      </c>
      <c r="O12" s="20">
        <v>0</v>
      </c>
    </row>
    <row r="13" spans="1:16" ht="15" customHeight="1" x14ac:dyDescent="0.3">
      <c r="A13" s="17" t="s">
        <v>86</v>
      </c>
      <c r="B13" s="18"/>
      <c r="C13" s="19">
        <f t="shared" si="0"/>
        <v>599</v>
      </c>
      <c r="D13" s="20">
        <v>1</v>
      </c>
      <c r="E13" s="20">
        <v>0</v>
      </c>
      <c r="F13" s="20">
        <v>0</v>
      </c>
      <c r="G13" s="20">
        <v>0</v>
      </c>
      <c r="H13" s="20">
        <v>110</v>
      </c>
      <c r="I13" s="20">
        <v>207</v>
      </c>
      <c r="J13" s="20">
        <v>48</v>
      </c>
      <c r="K13" s="20">
        <v>7</v>
      </c>
      <c r="L13" s="20">
        <v>0</v>
      </c>
      <c r="M13" s="20">
        <v>0</v>
      </c>
      <c r="N13" s="20">
        <v>225</v>
      </c>
      <c r="O13" s="20">
        <v>1</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0" t="s">
        <v>18</v>
      </c>
      <c r="E19" s="40"/>
      <c r="F19" s="40"/>
      <c r="G19" s="40"/>
      <c r="H19" s="40"/>
      <c r="I19" s="40"/>
      <c r="J19" s="40"/>
      <c r="K19" s="40"/>
      <c r="L19" s="40"/>
      <c r="M19" s="40"/>
      <c r="N19" s="40"/>
      <c r="O19" s="41"/>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87</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23</v>
      </c>
      <c r="D22" s="24">
        <v>0</v>
      </c>
      <c r="E22" s="20">
        <v>0</v>
      </c>
      <c r="F22" s="20">
        <v>0</v>
      </c>
      <c r="G22" s="20">
        <v>0</v>
      </c>
      <c r="H22" s="20">
        <v>16</v>
      </c>
      <c r="I22" s="20">
        <v>11</v>
      </c>
      <c r="J22" s="20">
        <v>2</v>
      </c>
      <c r="K22" s="20">
        <v>3</v>
      </c>
      <c r="L22" s="20">
        <v>1</v>
      </c>
      <c r="M22" s="20">
        <v>1</v>
      </c>
      <c r="N22" s="20">
        <v>7</v>
      </c>
      <c r="O22" s="20">
        <v>0</v>
      </c>
    </row>
    <row r="23" spans="1:16" ht="15" customHeight="1" x14ac:dyDescent="0.3">
      <c r="A23" s="17" t="s">
        <v>84</v>
      </c>
      <c r="B23" s="18"/>
      <c r="C23" s="28">
        <v>3</v>
      </c>
      <c r="D23" s="24">
        <v>0</v>
      </c>
      <c r="E23" s="20">
        <v>0</v>
      </c>
      <c r="F23" s="20">
        <v>0</v>
      </c>
      <c r="G23" s="20">
        <v>0</v>
      </c>
      <c r="H23" s="20">
        <v>2</v>
      </c>
      <c r="I23" s="20">
        <v>0</v>
      </c>
      <c r="J23" s="20">
        <v>0</v>
      </c>
      <c r="K23" s="20">
        <v>1</v>
      </c>
      <c r="L23" s="20">
        <v>0</v>
      </c>
      <c r="M23" s="20">
        <v>0</v>
      </c>
      <c r="N23" s="20">
        <v>2</v>
      </c>
      <c r="O23" s="20">
        <v>0</v>
      </c>
    </row>
    <row r="24" spans="1:16" ht="15" customHeight="1" x14ac:dyDescent="0.3">
      <c r="A24" s="17" t="s">
        <v>86</v>
      </c>
      <c r="B24" s="18"/>
      <c r="C24" s="28">
        <v>20</v>
      </c>
      <c r="D24" s="24">
        <v>1</v>
      </c>
      <c r="E24" s="20">
        <v>0</v>
      </c>
      <c r="F24" s="20">
        <v>0</v>
      </c>
      <c r="G24" s="20">
        <v>0</v>
      </c>
      <c r="H24" s="20">
        <v>6</v>
      </c>
      <c r="I24" s="20">
        <v>11</v>
      </c>
      <c r="J24" s="20">
        <v>3</v>
      </c>
      <c r="K24" s="20">
        <v>1</v>
      </c>
      <c r="L24" s="20">
        <v>0</v>
      </c>
      <c r="M24" s="20">
        <v>0</v>
      </c>
      <c r="N24" s="20">
        <v>12</v>
      </c>
      <c r="O24" s="20">
        <v>1</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1" t="s">
        <v>85</v>
      </c>
      <c r="B27" s="32"/>
      <c r="C27" s="32"/>
      <c r="D27" s="32"/>
      <c r="E27" s="32"/>
      <c r="F27" s="32"/>
      <c r="G27" s="32"/>
      <c r="H27" s="32"/>
      <c r="I27" s="32"/>
      <c r="J27" s="32"/>
      <c r="K27" s="32"/>
      <c r="L27" s="32"/>
      <c r="M27" s="32"/>
      <c r="N27" s="32"/>
      <c r="O27" s="32"/>
    </row>
    <row r="28" spans="1:16" x14ac:dyDescent="0.3">
      <c r="A28" s="32"/>
      <c r="B28" s="32"/>
      <c r="C28" s="32"/>
      <c r="D28" s="32"/>
      <c r="E28" s="32"/>
      <c r="F28" s="32"/>
      <c r="G28" s="32"/>
      <c r="H28" s="32"/>
      <c r="I28" s="32"/>
      <c r="J28" s="32"/>
      <c r="K28" s="32"/>
      <c r="L28" s="32"/>
      <c r="M28" s="32"/>
      <c r="N28" s="32"/>
      <c r="O28" s="32"/>
    </row>
    <row r="29" spans="1:16" x14ac:dyDescent="0.3">
      <c r="A29" s="32"/>
      <c r="B29" s="32"/>
      <c r="C29" s="32"/>
      <c r="D29" s="32"/>
      <c r="E29" s="32"/>
      <c r="F29" s="32"/>
      <c r="G29" s="32"/>
      <c r="H29" s="32"/>
      <c r="I29" s="32"/>
      <c r="J29" s="32"/>
      <c r="K29" s="32"/>
      <c r="L29" s="32"/>
      <c r="M29" s="32"/>
      <c r="N29" s="32"/>
      <c r="O29" s="32"/>
    </row>
    <row r="30" spans="1:16" x14ac:dyDescent="0.3">
      <c r="A30" s="32"/>
      <c r="B30" s="32"/>
      <c r="C30" s="32"/>
      <c r="D30" s="32"/>
      <c r="E30" s="32"/>
      <c r="F30" s="32"/>
      <c r="G30" s="32"/>
      <c r="H30" s="32"/>
      <c r="I30" s="32"/>
      <c r="J30" s="32"/>
      <c r="K30" s="32"/>
      <c r="L30" s="32"/>
      <c r="M30" s="32"/>
      <c r="N30" s="32"/>
      <c r="O30" s="32"/>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2:P30"/>
  <sheetViews>
    <sheetView topLeftCell="A3" workbookViewId="0">
      <selection activeCell="P17" sqref="P17"/>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42" t="s">
        <v>8</v>
      </c>
      <c r="B2" s="42"/>
      <c r="C2" s="42"/>
      <c r="D2" s="42"/>
      <c r="E2" s="42"/>
      <c r="F2" s="42"/>
      <c r="G2" s="42"/>
      <c r="H2" s="42"/>
      <c r="I2" s="42"/>
      <c r="J2" s="42"/>
      <c r="K2" s="42"/>
      <c r="L2" s="42"/>
      <c r="M2" s="42"/>
      <c r="N2" s="42"/>
      <c r="O2" s="42"/>
    </row>
    <row r="3" spans="1:16" s="7" customFormat="1" ht="18.75" customHeight="1" x14ac:dyDescent="0.35">
      <c r="A3" s="43" t="s">
        <v>82</v>
      </c>
      <c r="B3" s="43"/>
      <c r="C3" s="43"/>
      <c r="D3" s="43"/>
      <c r="E3" s="43"/>
      <c r="F3" s="43"/>
      <c r="G3" s="43"/>
      <c r="H3" s="43"/>
      <c r="I3" s="43"/>
      <c r="J3" s="43"/>
      <c r="K3" s="43"/>
      <c r="L3" s="43"/>
      <c r="M3" s="43"/>
      <c r="N3" s="43"/>
      <c r="O3" s="43"/>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4" t="s">
        <v>16</v>
      </c>
      <c r="E8" s="40"/>
      <c r="F8" s="40"/>
      <c r="G8" s="40"/>
      <c r="H8" s="40"/>
      <c r="I8" s="40"/>
      <c r="J8" s="40"/>
      <c r="K8" s="40"/>
      <c r="L8" s="40"/>
      <c r="M8" s="40"/>
      <c r="N8" s="40"/>
      <c r="O8" s="41"/>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12</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436692</v>
      </c>
      <c r="D11" s="30">
        <f>SUM(Aldermaston!D11+Aldworth!D11+Ashampstead!D11+Basildon!D11+'Beech Hill'!D11+Beedon!D11+Beenham!D11+Boxford!D11+Bradfield!D11+Brightwalton!D11+Brimpton!D11+Bucklebury!D11+Burghfield!D11+Catmore!D11+Chaddleworth!D11+Chieveley!D11+'Cold Ash'!D11+Combe!D11+Compton!D11+'East Garston'!D11+'East Ilsley'!D11+Enborne!D11+Englefield!D11+Farnborough!D11+Fawley!D11+Frilsham!D11+'Great Shefford'!D11+Greenham!D11+'Hampstead Norreys'!D11+'Hamstead Marshall'!D11+Hermitage!D11+Holybrook!D11+Hungerford!D11+Inkpen!D11+Kintbury!D11+Lambourn!D11+Leckhampstead!D11+Midgham!D11+Newbury!D11+Padworth!D11+Pangbourne!D11+Peasemore!D11+'Purley on Thames'!D11+'Shaw Cum Donnington'!D11+Speen!D11+'Stanford Dingley'!D11+'Stratfield Mortimer'!D11+Streatley!D11+Sulham!D11+Sulhamstead!D11+Thatcham!D11+Theale!D11+Tidmarsh!D11+Tilehurst!D11+'Ufton Nervet'!D11+Welford!D11+'West Ilsley'!D11+'West Woodhay'!D11+Winterbourne!D11+Wokefield!D11+Woolhampton!D11+Yattendon!D11)</f>
        <v>21362</v>
      </c>
      <c r="E11" s="30">
        <f>SUM(Aldermaston!E11+Aldworth!E11+Ashampstead!E11+Basildon!E11+'Beech Hill'!E11+Beedon!E11+Beenham!E11+Boxford!E11+Bradfield!E11+Brightwalton!E11+Brimpton!E11+Bucklebury!E11+Burghfield!E11+Catmore!E11+Chaddleworth!E11+Chieveley!E11+'Cold Ash'!E11+Combe!E11+Compton!E11+'East Garston'!E11+'East Ilsley'!E11+Enborne!E11+Englefield!E11+Farnborough!E11+Fawley!E11+Frilsham!E11+'Great Shefford'!E11+Greenham!E11+'Hampstead Norreys'!E11+'Hamstead Marshall'!E11+Hermitage!E11+Holybrook!E11+Hungerford!E11+Inkpen!E11+Kintbury!E11+Lambourn!E11+Leckhampstead!E11+Midgham!E11+Newbury!E11+Padworth!E11+Pangbourne!E11+Peasemore!E11+'Purley on Thames'!E11+'Shaw Cum Donnington'!E11+Speen!E11+'Stanford Dingley'!E11+'Stratfield Mortimer'!E11+Streatley!E11+Sulham!E11+Sulhamstead!E11+Thatcham!E11+Theale!E11+Tidmarsh!E11+Tilehurst!E11+'Ufton Nervet'!E11+Welford!E11+'West Ilsley'!E11+'West Woodhay'!E11+Winterbourne!E11+Wokefield!E11+Woolhampton!E11+Yattendon!E11)</f>
        <v>19940</v>
      </c>
      <c r="F11" s="30">
        <f>SUM(Aldermaston!F11+Aldworth!F11+Ashampstead!F11+Basildon!F11+'Beech Hill'!F11+Beedon!F11+Beenham!F11+Boxford!F11+Bradfield!F11+Brightwalton!F11+Brimpton!F11+Bucklebury!F11+Burghfield!F11+Catmore!F11+Chaddleworth!F11+Chieveley!F11+'Cold Ash'!F11+Combe!F11+Compton!F11+'East Garston'!F11+'East Ilsley'!F11+Enborne!F11+Englefield!F11+Farnborough!F11+Fawley!F11+Frilsham!F11+'Great Shefford'!F11+Greenham!F11+'Hampstead Norreys'!F11+'Hamstead Marshall'!F11+Hermitage!F11+Holybrook!F11+Hungerford!F11+Inkpen!F11+Kintbury!F11+Lambourn!F11+Leckhampstead!F11+Midgham!F11+Newbury!F11+Padworth!F11+Pangbourne!F11+Peasemore!F11+'Purley on Thames'!F11+'Shaw Cum Donnington'!F11+Speen!F11+'Stanford Dingley'!F11+'Stratfield Mortimer'!F11+Streatley!F11+Sulham!F11+Sulhamstead!F11+Thatcham!F11+Theale!F11+Tidmarsh!F11+Tilehurst!F11+'Ufton Nervet'!F11+Welford!F11+'West Ilsley'!F11+'West Woodhay'!F11+Winterbourne!F11+Wokefield!F11+Woolhampton!F11+Yattendon!F11)</f>
        <v>9092</v>
      </c>
      <c r="G11" s="30">
        <f>SUM(Aldermaston!G11+Aldworth!G11+Ashampstead!G11+Basildon!G11+'Beech Hill'!G11+Beedon!G11+Beenham!G11+Boxford!G11+Bradfield!G11+Brightwalton!G11+Brimpton!G11+Bucklebury!G11+Burghfield!G11+Catmore!G11+Chaddleworth!G11+Chieveley!G11+'Cold Ash'!G11+Combe!G11+Compton!G11+'East Garston'!G11+'East Ilsley'!G11+Enborne!G11+Englefield!G11+Farnborough!G11+Fawley!G11+Frilsham!G11+'Great Shefford'!G11+Greenham!G11+'Hampstead Norreys'!G11+'Hamstead Marshall'!G11+Hermitage!G11+Holybrook!G11+Hungerford!G11+Inkpen!G11+Kintbury!G11+Lambourn!G11+Leckhampstead!G11+Midgham!G11+Newbury!G11+Padworth!G11+Pangbourne!G11+Peasemore!G11+'Purley on Thames'!G11+'Shaw Cum Donnington'!G11+Speen!G11+'Stanford Dingley'!G11+'Stratfield Mortimer'!G11+Streatley!G11+Sulham!G11+Sulhamstead!G11+Thatcham!G11+Theale!G11+Tidmarsh!G11+Tilehurst!G11+'Ufton Nervet'!G11+Welford!G11+'West Ilsley'!G11+'West Woodhay'!G11+Winterbourne!G11+Wokefield!G11+Woolhampton!G11+Yattendon!G11)</f>
        <v>12105</v>
      </c>
      <c r="H11" s="30">
        <f>SUM(Aldermaston!H11+Aldworth!H11+Ashampstead!H11+Basildon!H11+'Beech Hill'!H11+Beedon!H11+Beenham!H11+Boxford!H11+Bradfield!H11+Brightwalton!H11+Brimpton!H11+Bucklebury!H11+Burghfield!H11+Catmore!H11+Chaddleworth!H11+Chieveley!H11+'Cold Ash'!H11+Combe!H11+Compton!H11+'East Garston'!H11+'East Ilsley'!H11+Enborne!H11+Englefield!H11+Farnborough!H11+Fawley!H11+Frilsham!H11+'Great Shefford'!H11+Greenham!H11+'Hampstead Norreys'!H11+'Hamstead Marshall'!H11+Hermitage!H11+Holybrook!H11+Hungerford!H11+Inkpen!H11+Kintbury!H11+Lambourn!H11+Leckhampstead!H11+Midgham!H11+Newbury!H11+Padworth!H11+Pangbourne!H11+Peasemore!H11+'Purley on Thames'!H11+'Shaw Cum Donnington'!H11+Speen!H11+'Stanford Dingley'!H11+'Stratfield Mortimer'!H11+Streatley!H11+Sulham!H11+Sulhamstead!H11+Thatcham!H11+Theale!H11+Tidmarsh!H11+Tilehurst!H11+'Ufton Nervet'!H11+Welford!H11+'West Ilsley'!H11+'West Woodhay'!H11+Winterbourne!H11+Wokefield!H11+Woolhampton!H11+Yattendon!H11)</f>
        <v>151784</v>
      </c>
      <c r="I11" s="30">
        <f>SUM(Aldermaston!I11+Aldworth!I11+Ashampstead!I11+Basildon!I11+'Beech Hill'!I11+Beedon!I11+Beenham!I11+Boxford!I11+Bradfield!I11+Brightwalton!I11+Brimpton!I11+Bucklebury!I11+Burghfield!I11+Catmore!I11+Chaddleworth!I11+Chieveley!I11+'Cold Ash'!I11+Combe!I11+Compton!I11+'East Garston'!I11+'East Ilsley'!I11+Enborne!I11+Englefield!I11+Farnborough!I11+Fawley!I11+Frilsham!I11+'Great Shefford'!I11+Greenham!I11+'Hampstead Norreys'!I11+'Hamstead Marshall'!I11+Hermitage!I11+Holybrook!I11+Hungerford!I11+Inkpen!I11+Kintbury!I11+Lambourn!I11+Leckhampstead!I11+Midgham!I11+Newbury!I11+Padworth!I11+Pangbourne!I11+Peasemore!I11+'Purley on Thames'!I11+'Shaw Cum Donnington'!I11+Speen!I11+'Stanford Dingley'!I11+'Stratfield Mortimer'!I11+Streatley!I11+Sulham!I11+Sulhamstead!I11+Thatcham!I11+Theale!I11+Tidmarsh!I11+Tilehurst!I11+'Ufton Nervet'!I11+Welford!I11+'West Ilsley'!I11+'West Woodhay'!I11+Winterbourne!I11+Wokefield!I11+Woolhampton!I11+Yattendon!I11)</f>
        <v>18673</v>
      </c>
      <c r="J11" s="30">
        <f>SUM(Aldermaston!J11+Aldworth!J11+Ashampstead!J11+Basildon!J11+'Beech Hill'!J11+Beedon!J11+Beenham!J11+Boxford!J11+Bradfield!J11+Brightwalton!J11+Brimpton!J11+Bucklebury!J11+Burghfield!J11+Catmore!J11+Chaddleworth!J11+Chieveley!J11+'Cold Ash'!J11+Combe!J11+Compton!J11+'East Garston'!J11+'East Ilsley'!J11+Enborne!J11+Englefield!J11+Farnborough!J11+Fawley!J11+Frilsham!J11+'Great Shefford'!J11+Greenham!J11+'Hampstead Norreys'!J11+'Hamstead Marshall'!J11+Hermitage!J11+Holybrook!J11+Hungerford!J11+Inkpen!J11+Kintbury!J11+Lambourn!J11+Leckhampstead!J11+Midgham!J11+Newbury!J11+Padworth!J11+Pangbourne!J11+Peasemore!J11+'Purley on Thames'!J11+'Shaw Cum Donnington'!J11+Speen!J11+'Stanford Dingley'!J11+'Stratfield Mortimer'!J11+Streatley!J11+Sulham!J11+Sulhamstead!J11+Thatcham!J11+Theale!J11+Tidmarsh!J11+Tilehurst!J11+'Ufton Nervet'!J11+Welford!J11+'West Ilsley'!J11+'West Woodhay'!J11+Winterbourne!J11+Wokefield!J11+Woolhampton!J11+Yattendon!J11)</f>
        <v>45079</v>
      </c>
      <c r="K11" s="30">
        <f>SUM(Aldermaston!K11+Aldworth!K11+Ashampstead!K11+Basildon!K11+'Beech Hill'!K11+Beedon!K11+Beenham!K11+Boxford!K11+Bradfield!K11+Brightwalton!K11+Brimpton!K11+Bucklebury!K11+Burghfield!K11+Catmore!K11+Chaddleworth!K11+Chieveley!K11+'Cold Ash'!K11+Combe!K11+Compton!K11+'East Garston'!K11+'East Ilsley'!K11+Enborne!K11+Englefield!K11+Farnborough!K11+Fawley!K11+Frilsham!K11+'Great Shefford'!K11+Greenham!K11+'Hampstead Norreys'!K11+'Hamstead Marshall'!K11+Hermitage!K11+Holybrook!K11+Hungerford!K11+Inkpen!K11+Kintbury!K11+Lambourn!K11+Leckhampstead!K11+Midgham!K11+Newbury!K11+Padworth!K11+Pangbourne!K11+Peasemore!K11+'Purley on Thames'!K11+'Shaw Cum Donnington'!K11+Speen!K11+'Stanford Dingley'!K11+'Stratfield Mortimer'!K11+Streatley!K11+Sulham!K11+Sulhamstead!K11+Thatcham!K11+Theale!K11+Tidmarsh!K11+Tilehurst!K11+'Ufton Nervet'!K11+Welford!K11+'West Ilsley'!K11+'West Woodhay'!K11+Winterbourne!K11+Wokefield!K11+Woolhampton!K11+Yattendon!K11)</f>
        <v>20145</v>
      </c>
      <c r="L11" s="30">
        <f>SUM(Aldermaston!L11+Aldworth!L11+Ashampstead!L11+Basildon!L11+'Beech Hill'!L11+Beedon!L11+Beenham!L11+Boxford!L11+Bradfield!L11+Brightwalton!L11+Brimpton!L11+Bucklebury!L11+Burghfield!L11+Catmore!L11+Chaddleworth!L11+Chieveley!L11+'Cold Ash'!L11+Combe!L11+Compton!L11+'East Garston'!L11+'East Ilsley'!L11+Enborne!L11+Englefield!L11+Farnborough!L11+Fawley!L11+Frilsham!L11+'Great Shefford'!L11+Greenham!L11+'Hampstead Norreys'!L11+'Hamstead Marshall'!L11+Hermitage!L11+Holybrook!L11+Hungerford!L11+Inkpen!L11+Kintbury!L11+Lambourn!L11+Leckhampstead!L11+Midgham!L11+Newbury!L11+Padworth!L11+Pangbourne!L11+Peasemore!L11+'Purley on Thames'!L11+'Shaw Cum Donnington'!L11+Speen!L11+'Stanford Dingley'!L11+'Stratfield Mortimer'!L11+Streatley!L11+Sulham!L11+Sulhamstead!L11+Thatcham!L11+Theale!L11+Tidmarsh!L11+Tilehurst!L11+'Ufton Nervet'!L11+Welford!L11+'West Ilsley'!L11+'West Woodhay'!L11+Winterbourne!L11+Wokefield!L11+Woolhampton!L11+Yattendon!L11)</f>
        <v>22886</v>
      </c>
      <c r="M11" s="30">
        <f>SUM(Aldermaston!M11+Aldworth!M11+Ashampstead!M11+Basildon!M11+'Beech Hill'!M11+Beedon!M11+Beenham!M11+Boxford!M11+Bradfield!M11+Brightwalton!M11+Brimpton!M11+Bucklebury!M11+Burghfield!M11+Catmore!M11+Chaddleworth!M11+Chieveley!M11+'Cold Ash'!M11+Combe!M11+Compton!M11+'East Garston'!M11+'East Ilsley'!M11+Enborne!M11+Englefield!M11+Farnborough!M11+Fawley!M11+Frilsham!M11+'Great Shefford'!M11+Greenham!M11+'Hampstead Norreys'!M11+'Hamstead Marshall'!M11+Hermitage!M11+Holybrook!M11+Hungerford!M11+Inkpen!M11+Kintbury!M11+Lambourn!M11+Leckhampstead!M11+Midgham!M11+Newbury!M11+Padworth!M11+Pangbourne!M11+Peasemore!M11+'Purley on Thames'!M11+'Shaw Cum Donnington'!M11+Speen!M11+'Stanford Dingley'!M11+'Stratfield Mortimer'!M11+Streatley!M11+Sulham!M11+Sulhamstead!M11+Thatcham!M11+Theale!M11+Tidmarsh!M11+Tilehurst!M11+'Ufton Nervet'!M11+Welford!M11+'West Ilsley'!M11+'West Woodhay'!M11+Winterbourne!M11+Wokefield!M11+Woolhampton!M11+Yattendon!M11)</f>
        <v>9429</v>
      </c>
      <c r="N11" s="30">
        <f>SUM(Aldermaston!N11+Aldworth!N11+Ashampstead!N11+Basildon!N11+'Beech Hill'!N11+Beedon!N11+Beenham!N11+Boxford!N11+Bradfield!N11+Brightwalton!N11+Brimpton!N11+Bucklebury!N11+Burghfield!N11+Catmore!N11+Chaddleworth!N11+Chieveley!N11+'Cold Ash'!N11+Combe!N11+Compton!N11+'East Garston'!N11+'East Ilsley'!N11+Enborne!N11+Englefield!N11+Farnborough!N11+Fawley!N11+Frilsham!N11+'Great Shefford'!N11+Greenham!N11+'Hampstead Norreys'!N11+'Hamstead Marshall'!N11+Hermitage!N11+Holybrook!N11+Hungerford!N11+Inkpen!N11+Kintbury!N11+Lambourn!N11+Leckhampstead!N11+Midgham!N11+Newbury!N11+Padworth!N11+Pangbourne!N11+Peasemore!N11+'Purley on Thames'!N11+'Shaw Cum Donnington'!N11+Speen!N11+'Stanford Dingley'!N11+'Stratfield Mortimer'!N11+Streatley!N11+Sulham!N11+Sulhamstead!N11+Thatcham!N11+Theale!N11+Tidmarsh!N11+Tilehurst!N11+'Ufton Nervet'!N11+Welford!N11+'West Ilsley'!N11+'West Woodhay'!N11+Winterbourne!N11+Wokefield!N11+Woolhampton!N11+Yattendon!N11)</f>
        <v>103394</v>
      </c>
      <c r="O11" s="30">
        <f>SUM(Aldermaston!O11+Aldworth!O11+Ashampstead!O11+Basildon!O11+'Beech Hill'!O11+Beedon!O11+Beenham!O11+Boxford!O11+Bradfield!O11+Brightwalton!O11+Brimpton!O11+Bucklebury!O11+Burghfield!O11+Catmore!O11+Chaddleworth!O11+Chieveley!O11+'Cold Ash'!O11+Combe!O11+Compton!O11+'East Garston'!O11+'East Ilsley'!O11+Enborne!O11+Englefield!O11+Farnborough!O11+Fawley!O11+Frilsham!O11+'Great Shefford'!O11+Greenham!O11+'Hampstead Norreys'!O11+'Hamstead Marshall'!O11+Hermitage!O11+Holybrook!O11+Hungerford!O11+Inkpen!O11+Kintbury!O11+Lambourn!O11+Leckhampstead!O11+Midgham!O11+Newbury!O11+Padworth!O11+Pangbourne!O11+Peasemore!O11+'Purley on Thames'!O11+'Shaw Cum Donnington'!O11+Speen!O11+'Stanford Dingley'!O11+'Stratfield Mortimer'!O11+Streatley!O11+Sulham!O11+Sulhamstead!O11+Thatcham!O11+Theale!O11+Tidmarsh!O11+Tilehurst!O11+'Ufton Nervet'!O11+Welford!O11+'West Ilsley'!O11+'West Woodhay'!O11+Winterbourne!O11+Wokefield!O11+Woolhampton!O11+Yattendon!O11)</f>
        <v>2803</v>
      </c>
    </row>
    <row r="12" spans="1:16" ht="15" customHeight="1" x14ac:dyDescent="0.3">
      <c r="A12" s="17" t="s">
        <v>84</v>
      </c>
      <c r="B12" s="18"/>
      <c r="C12" s="19">
        <f t="shared" si="0"/>
        <v>137217</v>
      </c>
      <c r="D12" s="30">
        <f>SUM(Aldermaston!D12+Aldworth!D12+Ashampstead!D12+Basildon!D12+'Beech Hill'!D12+Beedon!D12+Beenham!D12+Boxford!D12+Bradfield!D12+Brightwalton!D12+Brimpton!D12+Bucklebury!D12+Burghfield!D12+Catmore!D12+Chaddleworth!D12+Chieveley!D12+'Cold Ash'!D12+Combe!D12+Compton!D12+'East Garston'!D12+'East Ilsley'!D12+Enborne!D12+Englefield!D12+Farnborough!D12+Fawley!D12+Frilsham!D12+'Great Shefford'!D12+Greenham!D12+'Hampstead Norreys'!D12+'Hamstead Marshall'!D12+Hermitage!D12+Holybrook!D12+Hungerford!D12+Inkpen!D12+Kintbury!D12+Lambourn!D12+Leckhampstead!D12+Midgham!D12+Newbury!D12+Padworth!D12+Pangbourne!D12+Peasemore!D12+'Purley on Thames'!D12+'Shaw Cum Donnington'!D12+Speen!D12+'Stanford Dingley'!D12+'Stratfield Mortimer'!D12+Streatley!D12+Sulham!D12+Sulhamstead!D12+Thatcham!D12+Theale!D12+Tidmarsh!D12+Tilehurst!D12+'Ufton Nervet'!D12+Welford!D12+'West Ilsley'!D12+'West Woodhay'!D12+Winterbourne!D12+Wokefield!D12+Woolhampton!D12+Yattendon!D12)</f>
        <v>4773</v>
      </c>
      <c r="E12" s="30">
        <f>SUM(Aldermaston!E12+Aldworth!E12+Ashampstead!E12+Basildon!E12+'Beech Hill'!E12+Beedon!E12+Beenham!E12+Boxford!E12+Bradfield!E12+Brightwalton!E12+Brimpton!E12+Bucklebury!E12+Burghfield!E12+Catmore!E12+Chaddleworth!E12+Chieveley!E12+'Cold Ash'!E12+Combe!E12+Compton!E12+'East Garston'!E12+'East Ilsley'!E12+Enborne!E12+Englefield!E12+Farnborough!E12+Fawley!E12+Frilsham!E12+'Great Shefford'!E12+Greenham!E12+'Hampstead Norreys'!E12+'Hamstead Marshall'!E12+Hermitage!E12+Holybrook!E12+Hungerford!E12+Inkpen!E12+Kintbury!E12+Lambourn!E12+Leckhampstead!E12+Midgham!E12+Newbury!E12+Padworth!E12+Pangbourne!E12+Peasemore!E12+'Purley on Thames'!E12+'Shaw Cum Donnington'!E12+Speen!E12+'Stanford Dingley'!E12+'Stratfield Mortimer'!E12+Streatley!E12+Sulham!E12+Sulhamstead!E12+Thatcham!E12+Theale!E12+Tidmarsh!E12+Tilehurst!E12+'Ufton Nervet'!E12+Welford!E12+'West Ilsley'!E12+'West Woodhay'!E12+Winterbourne!E12+Wokefield!E12+Woolhampton!E12+Yattendon!E12)</f>
        <v>6750</v>
      </c>
      <c r="F12" s="30">
        <f>SUM(Aldermaston!F12+Aldworth!F12+Ashampstead!F12+Basildon!F12+'Beech Hill'!F12+Beedon!F12+Beenham!F12+Boxford!F12+Bradfield!F12+Brightwalton!F12+Brimpton!F12+Bucklebury!F12+Burghfield!F12+Catmore!F12+Chaddleworth!F12+Chieveley!F12+'Cold Ash'!F12+Combe!F12+Compton!F12+'East Garston'!F12+'East Ilsley'!F12+Enborne!F12+Englefield!F12+Farnborough!F12+Fawley!F12+Frilsham!F12+'Great Shefford'!F12+Greenham!F12+'Hampstead Norreys'!F12+'Hamstead Marshall'!F12+Hermitage!F12+Holybrook!F12+Hungerford!F12+Inkpen!F12+Kintbury!F12+Lambourn!F12+Leckhampstead!F12+Midgham!F12+Newbury!F12+Padworth!F12+Pangbourne!F12+Peasemore!F12+'Purley on Thames'!F12+'Shaw Cum Donnington'!F12+Speen!F12+'Stanford Dingley'!F12+'Stratfield Mortimer'!F12+Streatley!F12+Sulham!F12+Sulhamstead!F12+Thatcham!F12+Theale!F12+Tidmarsh!F12+Tilehurst!F12+'Ufton Nervet'!F12+Welford!F12+'West Ilsley'!F12+'West Woodhay'!F12+Winterbourne!F12+Wokefield!F12+Woolhampton!F12+Yattendon!F12)</f>
        <v>2483</v>
      </c>
      <c r="G12" s="30">
        <f>SUM(Aldermaston!G12+Aldworth!G12+Ashampstead!G12+Basildon!G12+'Beech Hill'!G12+Beedon!G12+Beenham!G12+Boxford!G12+Bradfield!G12+Brightwalton!G12+Brimpton!G12+Bucklebury!G12+Burghfield!G12+Catmore!G12+Chaddleworth!G12+Chieveley!G12+'Cold Ash'!G12+Combe!G12+Compton!G12+'East Garston'!G12+'East Ilsley'!G12+Enborne!G12+Englefield!G12+Farnborough!G12+Fawley!G12+Frilsham!G12+'Great Shefford'!G12+Greenham!G12+'Hampstead Norreys'!G12+'Hamstead Marshall'!G12+Hermitage!G12+Holybrook!G12+Hungerford!G12+Inkpen!G12+Kintbury!G12+Lambourn!G12+Leckhampstead!G12+Midgham!G12+Newbury!G12+Padworth!G12+Pangbourne!G12+Peasemore!G12+'Purley on Thames'!G12+'Shaw Cum Donnington'!G12+Speen!G12+'Stanford Dingley'!G12+'Stratfield Mortimer'!G12+Streatley!G12+Sulham!G12+Sulhamstead!G12+Thatcham!G12+Theale!G12+Tidmarsh!G12+Tilehurst!G12+'Ufton Nervet'!G12+Welford!G12+'West Ilsley'!G12+'West Woodhay'!G12+Winterbourne!G12+Wokefield!G12+Woolhampton!G12+Yattendon!G12)</f>
        <v>3761</v>
      </c>
      <c r="H12" s="30">
        <f>SUM(Aldermaston!H12+Aldworth!H12+Ashampstead!H12+Basildon!H12+'Beech Hill'!H12+Beedon!H12+Beenham!H12+Boxford!H12+Bradfield!H12+Brightwalton!H12+Brimpton!H12+Bucklebury!H12+Burghfield!H12+Catmore!H12+Chaddleworth!H12+Chieveley!H12+'Cold Ash'!H12+Combe!H12+Compton!H12+'East Garston'!H12+'East Ilsley'!H12+Enborne!H12+Englefield!H12+Farnborough!H12+Fawley!H12+Frilsham!H12+'Great Shefford'!H12+Greenham!H12+'Hampstead Norreys'!H12+'Hamstead Marshall'!H12+Hermitage!H12+Holybrook!H12+Hungerford!H12+Inkpen!H12+Kintbury!H12+Lambourn!H12+Leckhampstead!H12+Midgham!H12+Newbury!H12+Padworth!H12+Pangbourne!H12+Peasemore!H12+'Purley on Thames'!H12+'Shaw Cum Donnington'!H12+Speen!H12+'Stanford Dingley'!H12+'Stratfield Mortimer'!H12+Streatley!H12+Sulham!H12+Sulhamstead!H12+Thatcham!H12+Theale!H12+Tidmarsh!H12+Tilehurst!H12+'Ufton Nervet'!H12+Welford!H12+'West Ilsley'!H12+'West Woodhay'!H12+Winterbourne!H12+Wokefield!H12+Woolhampton!H12+Yattendon!H12)</f>
        <v>33867</v>
      </c>
      <c r="I12" s="30">
        <f>SUM(Aldermaston!I12+Aldworth!I12+Ashampstead!I12+Basildon!I12+'Beech Hill'!I12+Beedon!I12+Beenham!I12+Boxford!I12+Bradfield!I12+Brightwalton!I12+Brimpton!I12+Bucklebury!I12+Burghfield!I12+Catmore!I12+Chaddleworth!I12+Chieveley!I12+'Cold Ash'!I12+Combe!I12+Compton!I12+'East Garston'!I12+'East Ilsley'!I12+Enborne!I12+Englefield!I12+Farnborough!I12+Fawley!I12+Frilsham!I12+'Great Shefford'!I12+Greenham!I12+'Hampstead Norreys'!I12+'Hamstead Marshall'!I12+Hermitage!I12+Holybrook!I12+Hungerford!I12+Inkpen!I12+Kintbury!I12+Lambourn!I12+Leckhampstead!I12+Midgham!I12+Newbury!I12+Padworth!I12+Pangbourne!I12+Peasemore!I12+'Purley on Thames'!I12+'Shaw Cum Donnington'!I12+Speen!I12+'Stanford Dingley'!I12+'Stratfield Mortimer'!I12+Streatley!I12+Sulham!I12+Sulhamstead!I12+Thatcham!I12+Theale!I12+Tidmarsh!I12+Tilehurst!I12+'Ufton Nervet'!I12+Welford!I12+'West Ilsley'!I12+'West Woodhay'!I12+Winterbourne!I12+Wokefield!I12+Woolhampton!I12+Yattendon!I12)</f>
        <v>4461</v>
      </c>
      <c r="J12" s="30">
        <f>SUM(Aldermaston!J12+Aldworth!J12+Ashampstead!J12+Basildon!J12+'Beech Hill'!J12+Beedon!J12+Beenham!J12+Boxford!J12+Bradfield!J12+Brightwalton!J12+Brimpton!J12+Bucklebury!J12+Burghfield!J12+Catmore!J12+Chaddleworth!J12+Chieveley!J12+'Cold Ash'!J12+Combe!J12+Compton!J12+'East Garston'!J12+'East Ilsley'!J12+Enborne!J12+Englefield!J12+Farnborough!J12+Fawley!J12+Frilsham!J12+'Great Shefford'!J12+Greenham!J12+'Hampstead Norreys'!J12+'Hamstead Marshall'!J12+Hermitage!J12+Holybrook!J12+Hungerford!J12+Inkpen!J12+Kintbury!J12+Lambourn!J12+Leckhampstead!J12+Midgham!J12+Newbury!J12+Padworth!J12+Pangbourne!J12+Peasemore!J12+'Purley on Thames'!J12+'Shaw Cum Donnington'!J12+Speen!J12+'Stanford Dingley'!J12+'Stratfield Mortimer'!J12+Streatley!J12+Sulham!J12+Sulhamstead!J12+Thatcham!J12+Theale!J12+Tidmarsh!J12+Tilehurst!J12+'Ufton Nervet'!J12+Welford!J12+'West Ilsley'!J12+'West Woodhay'!J12+Winterbourne!J12+Wokefield!J12+Woolhampton!J12+Yattendon!J12)</f>
        <v>13336</v>
      </c>
      <c r="K12" s="30">
        <f>SUM(Aldermaston!K12+Aldworth!K12+Ashampstead!K12+Basildon!K12+'Beech Hill'!K12+Beedon!K12+Beenham!K12+Boxford!K12+Bradfield!K12+Brightwalton!K12+Brimpton!K12+Bucklebury!K12+Burghfield!K12+Catmore!K12+Chaddleworth!K12+Chieveley!K12+'Cold Ash'!K12+Combe!K12+Compton!K12+'East Garston'!K12+'East Ilsley'!K12+Enborne!K12+Englefield!K12+Farnborough!K12+Fawley!K12+Frilsham!K12+'Great Shefford'!K12+Greenham!K12+'Hampstead Norreys'!K12+'Hamstead Marshall'!K12+Hermitage!K12+Holybrook!K12+Hungerford!K12+Inkpen!K12+Kintbury!K12+Lambourn!K12+Leckhampstead!K12+Midgham!K12+Newbury!K12+Padworth!K12+Pangbourne!K12+Peasemore!K12+'Purley on Thames'!K12+'Shaw Cum Donnington'!K12+Speen!K12+'Stanford Dingley'!K12+'Stratfield Mortimer'!K12+Streatley!K12+Sulham!K12+Sulhamstead!K12+Thatcham!K12+Theale!K12+Tidmarsh!K12+Tilehurst!K12+'Ufton Nervet'!K12+Welford!K12+'West Ilsley'!K12+'West Woodhay'!K12+Winterbourne!K12+Wokefield!K12+Woolhampton!K12+Yattendon!K12)</f>
        <v>5945</v>
      </c>
      <c r="L12" s="30">
        <f>SUM(Aldermaston!L12+Aldworth!L12+Ashampstead!L12+Basildon!L12+'Beech Hill'!L12+Beedon!L12+Beenham!L12+Boxford!L12+Bradfield!L12+Brightwalton!L12+Brimpton!L12+Bucklebury!L12+Burghfield!L12+Catmore!L12+Chaddleworth!L12+Chieveley!L12+'Cold Ash'!L12+Combe!L12+Compton!L12+'East Garston'!L12+'East Ilsley'!L12+Enborne!L12+Englefield!L12+Farnborough!L12+Fawley!L12+Frilsham!L12+'Great Shefford'!L12+Greenham!L12+'Hampstead Norreys'!L12+'Hamstead Marshall'!L12+Hermitage!L12+Holybrook!L12+Hungerford!L12+Inkpen!L12+Kintbury!L12+Lambourn!L12+Leckhampstead!L12+Midgham!L12+Newbury!L12+Padworth!L12+Pangbourne!L12+Peasemore!L12+'Purley on Thames'!L12+'Shaw Cum Donnington'!L12+Speen!L12+'Stanford Dingley'!L12+'Stratfield Mortimer'!L12+Streatley!L12+Sulham!L12+Sulhamstead!L12+Thatcham!L12+Theale!L12+Tidmarsh!L12+Tilehurst!L12+'Ufton Nervet'!L12+Welford!L12+'West Ilsley'!L12+'West Woodhay'!L12+Winterbourne!L12+Wokefield!L12+Woolhampton!L12+Yattendon!L12)</f>
        <v>12439</v>
      </c>
      <c r="M12" s="30">
        <f>SUM(Aldermaston!M12+Aldworth!M12+Ashampstead!M12+Basildon!M12+'Beech Hill'!M12+Beedon!M12+Beenham!M12+Boxford!M12+Bradfield!M12+Brightwalton!M12+Brimpton!M12+Bucklebury!M12+Burghfield!M12+Catmore!M12+Chaddleworth!M12+Chieveley!M12+'Cold Ash'!M12+Combe!M12+Compton!M12+'East Garston'!M12+'East Ilsley'!M12+Enborne!M12+Englefield!M12+Farnborough!M12+Fawley!M12+Frilsham!M12+'Great Shefford'!M12+Greenham!M12+'Hampstead Norreys'!M12+'Hamstead Marshall'!M12+Hermitage!M12+Holybrook!M12+Hungerford!M12+Inkpen!M12+Kintbury!M12+Lambourn!M12+Leckhampstead!M12+Midgham!M12+Newbury!M12+Padworth!M12+Pangbourne!M12+Peasemore!M12+'Purley on Thames'!M12+'Shaw Cum Donnington'!M12+Speen!M12+'Stanford Dingley'!M12+'Stratfield Mortimer'!M12+Streatley!M12+Sulham!M12+Sulhamstead!M12+Thatcham!M12+Theale!M12+Tidmarsh!M12+Tilehurst!M12+'Ufton Nervet'!M12+Welford!M12+'West Ilsley'!M12+'West Woodhay'!M12+Winterbourne!M12+Wokefield!M12+Woolhampton!M12+Yattendon!M12)</f>
        <v>6386</v>
      </c>
      <c r="N12" s="30">
        <f>SUM(Aldermaston!N12+Aldworth!N12+Ashampstead!N12+Basildon!N12+'Beech Hill'!N12+Beedon!N12+Beenham!N12+Boxford!N12+Bradfield!N12+Brightwalton!N12+Brimpton!N12+Bucklebury!N12+Burghfield!N12+Catmore!N12+Chaddleworth!N12+Chieveley!N12+'Cold Ash'!N12+Combe!N12+Compton!N12+'East Garston'!N12+'East Ilsley'!N12+Enborne!N12+Englefield!N12+Farnborough!N12+Fawley!N12+Frilsham!N12+'Great Shefford'!N12+Greenham!N12+'Hampstead Norreys'!N12+'Hamstead Marshall'!N12+Hermitage!N12+Holybrook!N12+Hungerford!N12+Inkpen!N12+Kintbury!N12+Lambourn!N12+Leckhampstead!N12+Midgham!N12+Newbury!N12+Padworth!N12+Pangbourne!N12+Peasemore!N12+'Purley on Thames'!N12+'Shaw Cum Donnington'!N12+Speen!N12+'Stanford Dingley'!N12+'Stratfield Mortimer'!N12+Streatley!N12+Sulham!N12+Sulhamstead!N12+Thatcham!N12+Theale!N12+Tidmarsh!N12+Tilehurst!N12+'Ufton Nervet'!N12+Welford!N12+'West Ilsley'!N12+'West Woodhay'!N12+Winterbourne!N12+Wokefield!N12+Woolhampton!N12+Yattendon!N12)</f>
        <v>42080</v>
      </c>
      <c r="O12" s="30">
        <f>SUM(Aldermaston!O12+Aldworth!O12+Ashampstead!O12+Basildon!O12+'Beech Hill'!O12+Beedon!O12+Beenham!O12+Boxford!O12+Bradfield!O12+Brightwalton!O12+Brimpton!O12+Bucklebury!O12+Burghfield!O12+Catmore!O12+Chaddleworth!O12+Chieveley!O12+'Cold Ash'!O12+Combe!O12+Compton!O12+'East Garston'!O12+'East Ilsley'!O12+Enborne!O12+Englefield!O12+Farnborough!O12+Fawley!O12+Frilsham!O12+'Great Shefford'!O12+Greenham!O12+'Hampstead Norreys'!O12+'Hamstead Marshall'!O12+Hermitage!O12+Holybrook!O12+Hungerford!O12+Inkpen!O12+Kintbury!O12+Lambourn!O12+Leckhampstead!O12+Midgham!O12+Newbury!O12+Padworth!O12+Pangbourne!O12+Peasemore!O12+'Purley on Thames'!O12+'Shaw Cum Donnington'!O12+Speen!O12+'Stanford Dingley'!O12+'Stratfield Mortimer'!O12+Streatley!O12+Sulham!O12+Sulhamstead!O12+Thatcham!O12+Theale!O12+Tidmarsh!O12+Tilehurst!O12+'Ufton Nervet'!O12+Welford!O12+'West Ilsley'!O12+'West Woodhay'!O12+Winterbourne!O12+Wokefield!O12+Woolhampton!O12+Yattendon!O12)</f>
        <v>936</v>
      </c>
    </row>
    <row r="13" spans="1:16" ht="15" customHeight="1" x14ac:dyDescent="0.3">
      <c r="A13" s="17" t="s">
        <v>86</v>
      </c>
      <c r="B13" s="18"/>
      <c r="C13" s="19">
        <f t="shared" si="0"/>
        <v>351428</v>
      </c>
      <c r="D13" s="30">
        <f>SUM(Aldermaston!D13+Aldworth!D13+Ashampstead!D13+Basildon!D13+'Beech Hill'!D13+Beedon!D13+Beenham!D13+Boxford!D13+Bradfield!D13+Brightwalton!D13+Brimpton!D13+Bucklebury!D13+Burghfield!D13+Catmore!D13+Chaddleworth!D13+Chieveley!D13+'Cold Ash'!D13+Combe!D13+Compton!D13+'East Garston'!D13+'East Ilsley'!D13+Enborne!D13+Englefield!D13+Farnborough!D13+Fawley!D13+Frilsham!D13+'Great Shefford'!D13+Greenham!D13+'Hampstead Norreys'!D13+'Hamstead Marshall'!D13+Hermitage!D13+Holybrook!D13+Hungerford!D13+Inkpen!D13+Kintbury!D13+Lambourn!D13+Leckhampstead!D13+Midgham!D13+Newbury!D13+Padworth!D13+Pangbourne!D13+Peasemore!D13+'Purley on Thames'!D13+'Shaw Cum Donnington'!D13+Speen!D13+'Stanford Dingley'!D13+'Stratfield Mortimer'!D13+Streatley!D13+Sulham!D13+Sulhamstead!D13+Thatcham!D13+Theale!D13+Tidmarsh!D13+Tilehurst!D13+'Ufton Nervet'!D13+Welford!D13+'West Ilsley'!D13+'West Woodhay'!D13+Winterbourne!D13+Wokefield!D13+Woolhampton!D13+Yattendon!D13)</f>
        <v>13789</v>
      </c>
      <c r="E13" s="30">
        <f>SUM(Aldermaston!E13+Aldworth!E13+Ashampstead!E13+Basildon!E13+'Beech Hill'!E13+Beedon!E13+Beenham!E13+Boxford!E13+Bradfield!E13+Brightwalton!E13+Brimpton!E13+Bucklebury!E13+Burghfield!E13+Catmore!E13+Chaddleworth!E13+Chieveley!E13+'Cold Ash'!E13+Combe!E13+Compton!E13+'East Garston'!E13+'East Ilsley'!E13+Enborne!E13+Englefield!E13+Farnborough!E13+Fawley!E13+Frilsham!E13+'Great Shefford'!E13+Greenham!E13+'Hampstead Norreys'!E13+'Hamstead Marshall'!E13+Hermitage!E13+Holybrook!E13+Hungerford!E13+Inkpen!E13+Kintbury!E13+Lambourn!E13+Leckhampstead!E13+Midgham!E13+Newbury!E13+Padworth!E13+Pangbourne!E13+Peasemore!E13+'Purley on Thames'!E13+'Shaw Cum Donnington'!E13+Speen!E13+'Stanford Dingley'!E13+'Stratfield Mortimer'!E13+Streatley!E13+Sulham!E13+Sulhamstead!E13+Thatcham!E13+Theale!E13+Tidmarsh!E13+Tilehurst!E13+'Ufton Nervet'!E13+Welford!E13+'West Ilsley'!E13+'West Woodhay'!E13+Winterbourne!E13+Wokefield!E13+Woolhampton!E13+Yattendon!E13)</f>
        <v>16689</v>
      </c>
      <c r="F13" s="30">
        <f>SUM(Aldermaston!F13+Aldworth!F13+Ashampstead!F13+Basildon!F13+'Beech Hill'!F13+Beedon!F13+Beenham!F13+Boxford!F13+Bradfield!F13+Brightwalton!F13+Brimpton!F13+Bucklebury!F13+Burghfield!F13+Catmore!F13+Chaddleworth!F13+Chieveley!F13+'Cold Ash'!F13+Combe!F13+Compton!F13+'East Garston'!F13+'East Ilsley'!F13+Enborne!F13+Englefield!F13+Farnborough!F13+Fawley!F13+Frilsham!F13+'Great Shefford'!F13+Greenham!F13+'Hampstead Norreys'!F13+'Hamstead Marshall'!F13+Hermitage!F13+Holybrook!F13+Hungerford!F13+Inkpen!F13+Kintbury!F13+Lambourn!F13+Leckhampstead!F13+Midgham!F13+Newbury!F13+Padworth!F13+Pangbourne!F13+Peasemore!F13+'Purley on Thames'!F13+'Shaw Cum Donnington'!F13+Speen!F13+'Stanford Dingley'!F13+'Stratfield Mortimer'!F13+Streatley!F13+Sulham!F13+Sulhamstead!F13+Thatcham!F13+Theale!F13+Tidmarsh!F13+Tilehurst!F13+'Ufton Nervet'!F13+Welford!F13+'West Ilsley'!F13+'West Woodhay'!F13+Winterbourne!F13+Wokefield!F13+Woolhampton!F13+Yattendon!F13)</f>
        <v>6702</v>
      </c>
      <c r="G13" s="30">
        <f>SUM(Aldermaston!G13+Aldworth!G13+Ashampstead!G13+Basildon!G13+'Beech Hill'!G13+Beedon!G13+Beenham!G13+Boxford!G13+Bradfield!G13+Brightwalton!G13+Brimpton!G13+Bucklebury!G13+Burghfield!G13+Catmore!G13+Chaddleworth!G13+Chieveley!G13+'Cold Ash'!G13+Combe!G13+Compton!G13+'East Garston'!G13+'East Ilsley'!G13+Enborne!G13+Englefield!G13+Farnborough!G13+Fawley!G13+Frilsham!G13+'Great Shefford'!G13+Greenham!G13+'Hampstead Norreys'!G13+'Hamstead Marshall'!G13+Hermitage!G13+Holybrook!G13+Hungerford!G13+Inkpen!G13+Kintbury!G13+Lambourn!G13+Leckhampstead!G13+Midgham!G13+Newbury!G13+Padworth!G13+Pangbourne!G13+Peasemore!G13+'Purley on Thames'!G13+'Shaw Cum Donnington'!G13+Speen!G13+'Stanford Dingley'!G13+'Stratfield Mortimer'!G13+Streatley!G13+Sulham!G13+Sulhamstead!G13+Thatcham!G13+Theale!G13+Tidmarsh!G13+Tilehurst!G13+'Ufton Nervet'!G13+Welford!G13+'West Ilsley'!G13+'West Woodhay'!G13+Winterbourne!G13+Wokefield!G13+Woolhampton!G13+Yattendon!G13)</f>
        <v>8547</v>
      </c>
      <c r="H13" s="30">
        <f>SUM(Aldermaston!H13+Aldworth!H13+Ashampstead!H13+Basildon!H13+'Beech Hill'!H13+Beedon!H13+Beenham!H13+Boxford!H13+Bradfield!H13+Brightwalton!H13+Brimpton!H13+Bucklebury!H13+Burghfield!H13+Catmore!H13+Chaddleworth!H13+Chieveley!H13+'Cold Ash'!H13+Combe!H13+Compton!H13+'East Garston'!H13+'East Ilsley'!H13+Enborne!H13+Englefield!H13+Farnborough!H13+Fawley!H13+Frilsham!H13+'Great Shefford'!H13+Greenham!H13+'Hampstead Norreys'!H13+'Hamstead Marshall'!H13+Hermitage!H13+Holybrook!H13+Hungerford!H13+Inkpen!H13+Kintbury!H13+Lambourn!H13+Leckhampstead!H13+Midgham!H13+Newbury!H13+Padworth!H13+Pangbourne!H13+Peasemore!H13+'Purley on Thames'!H13+'Shaw Cum Donnington'!H13+Speen!H13+'Stanford Dingley'!H13+'Stratfield Mortimer'!H13+Streatley!H13+Sulham!H13+Sulhamstead!H13+Thatcham!H13+Theale!H13+Tidmarsh!H13+Tilehurst!H13+'Ufton Nervet'!H13+Welford!H13+'West Ilsley'!H13+'West Woodhay'!H13+Winterbourne!H13+Wokefield!H13+Woolhampton!H13+Yattendon!H13)</f>
        <v>110909</v>
      </c>
      <c r="I13" s="30">
        <f>SUM(Aldermaston!I13+Aldworth!I13+Ashampstead!I13+Basildon!I13+'Beech Hill'!I13+Beedon!I13+Beenham!I13+Boxford!I13+Bradfield!I13+Brightwalton!I13+Brimpton!I13+Bucklebury!I13+Burghfield!I13+Catmore!I13+Chaddleworth!I13+Chieveley!I13+'Cold Ash'!I13+Combe!I13+Compton!I13+'East Garston'!I13+'East Ilsley'!I13+Enborne!I13+Englefield!I13+Farnborough!I13+Fawley!I13+Frilsham!I13+'Great Shefford'!I13+Greenham!I13+'Hampstead Norreys'!I13+'Hamstead Marshall'!I13+Hermitage!I13+Holybrook!I13+Hungerford!I13+Inkpen!I13+Kintbury!I13+Lambourn!I13+Leckhampstead!I13+Midgham!I13+Newbury!I13+Padworth!I13+Pangbourne!I13+Peasemore!I13+'Purley on Thames'!I13+'Shaw Cum Donnington'!I13+Speen!I13+'Stanford Dingley'!I13+'Stratfield Mortimer'!I13+Streatley!I13+Sulham!I13+Sulhamstead!I13+Thatcham!I13+Theale!I13+Tidmarsh!I13+Tilehurst!I13+'Ufton Nervet'!I13+Welford!I13+'West Ilsley'!I13+'West Woodhay'!I13+Winterbourne!I13+Wokefield!I13+Woolhampton!I13+Yattendon!I13)</f>
        <v>15101</v>
      </c>
      <c r="J13" s="30">
        <f>SUM(Aldermaston!J13+Aldworth!J13+Ashampstead!J13+Basildon!J13+'Beech Hill'!J13+Beedon!J13+Beenham!J13+Boxford!J13+Bradfield!J13+Brightwalton!J13+Brimpton!J13+Bucklebury!J13+Burghfield!J13+Catmore!J13+Chaddleworth!J13+Chieveley!J13+'Cold Ash'!J13+Combe!J13+Compton!J13+'East Garston'!J13+'East Ilsley'!J13+Enborne!J13+Englefield!J13+Farnborough!J13+Fawley!J13+Frilsham!J13+'Great Shefford'!J13+Greenham!J13+'Hampstead Norreys'!J13+'Hamstead Marshall'!J13+Hermitage!J13+Holybrook!J13+Hungerford!J13+Inkpen!J13+Kintbury!J13+Lambourn!J13+Leckhampstead!J13+Midgham!J13+Newbury!J13+Padworth!J13+Pangbourne!J13+Peasemore!J13+'Purley on Thames'!J13+'Shaw Cum Donnington'!J13+Speen!J13+'Stanford Dingley'!J13+'Stratfield Mortimer'!J13+Streatley!J13+Sulham!J13+Sulhamstead!J13+Thatcham!J13+Theale!J13+Tidmarsh!J13+Tilehurst!J13+'Ufton Nervet'!J13+Welford!J13+'West Ilsley'!J13+'West Woodhay'!J13+Winterbourne!J13+Wokefield!J13+Woolhampton!J13+Yattendon!J13)</f>
        <v>35803</v>
      </c>
      <c r="K13" s="30">
        <f>SUM(Aldermaston!K13+Aldworth!K13+Ashampstead!K13+Basildon!K13+'Beech Hill'!K13+Beedon!K13+Beenham!K13+Boxford!K13+Bradfield!K13+Brightwalton!K13+Brimpton!K13+Bucklebury!K13+Burghfield!K13+Catmore!K13+Chaddleworth!K13+Chieveley!K13+'Cold Ash'!K13+Combe!K13+Compton!K13+'East Garston'!K13+'East Ilsley'!K13+Enborne!K13+Englefield!K13+Farnborough!K13+Fawley!K13+Frilsham!K13+'Great Shefford'!K13+Greenham!K13+'Hampstead Norreys'!K13+'Hamstead Marshall'!K13+Hermitage!K13+Holybrook!K13+Hungerford!K13+Inkpen!K13+Kintbury!K13+Lambourn!K13+Leckhampstead!K13+Midgham!K13+Newbury!K13+Padworth!K13+Pangbourne!K13+Peasemore!K13+'Purley on Thames'!K13+'Shaw Cum Donnington'!K13+Speen!K13+'Stanford Dingley'!K13+'Stratfield Mortimer'!K13+Streatley!K13+Sulham!K13+Sulhamstead!K13+Thatcham!K13+Theale!K13+Tidmarsh!K13+Tilehurst!K13+'Ufton Nervet'!K13+Welford!K13+'West Ilsley'!K13+'West Woodhay'!K13+Winterbourne!K13+Wokefield!K13+Woolhampton!K13+Yattendon!K13)</f>
        <v>17333</v>
      </c>
      <c r="L13" s="30">
        <f>SUM(Aldermaston!L13+Aldworth!L13+Ashampstead!L13+Basildon!L13+'Beech Hill'!L13+Beedon!L13+Beenham!L13+Boxford!L13+Bradfield!L13+Brightwalton!L13+Brimpton!L13+Bucklebury!L13+Burghfield!L13+Catmore!L13+Chaddleworth!L13+Chieveley!L13+'Cold Ash'!L13+Combe!L13+Compton!L13+'East Garston'!L13+'East Ilsley'!L13+Enborne!L13+Englefield!L13+Farnborough!L13+Fawley!L13+Frilsham!L13+'Great Shefford'!L13+Greenham!L13+'Hampstead Norreys'!L13+'Hamstead Marshall'!L13+Hermitage!L13+Holybrook!L13+Hungerford!L13+Inkpen!L13+Kintbury!L13+Lambourn!L13+Leckhampstead!L13+Midgham!L13+Newbury!L13+Padworth!L13+Pangbourne!L13+Peasemore!L13+'Purley on Thames'!L13+'Shaw Cum Donnington'!L13+Speen!L13+'Stanford Dingley'!L13+'Stratfield Mortimer'!L13+Streatley!L13+Sulham!L13+Sulhamstead!L13+Thatcham!L13+Theale!L13+Tidmarsh!L13+Tilehurst!L13+'Ufton Nervet'!L13+Welford!L13+'West Ilsley'!L13+'West Woodhay'!L13+Winterbourne!L13+Wokefield!L13+Woolhampton!L13+Yattendon!L13)</f>
        <v>19046</v>
      </c>
      <c r="M13" s="30">
        <f>SUM(Aldermaston!M13+Aldworth!M13+Ashampstead!M13+Basildon!M13+'Beech Hill'!M13+Beedon!M13+Beenham!M13+Boxford!M13+Bradfield!M13+Brightwalton!M13+Brimpton!M13+Bucklebury!M13+Burghfield!M13+Catmore!M13+Chaddleworth!M13+Chieveley!M13+'Cold Ash'!M13+Combe!M13+Compton!M13+'East Garston'!M13+'East Ilsley'!M13+Enborne!M13+Englefield!M13+Farnborough!M13+Fawley!M13+Frilsham!M13+'Great Shefford'!M13+Greenham!M13+'Hampstead Norreys'!M13+'Hamstead Marshall'!M13+Hermitage!M13+Holybrook!M13+Hungerford!M13+Inkpen!M13+Kintbury!M13+Lambourn!M13+Leckhampstead!M13+Midgham!M13+Newbury!M13+Padworth!M13+Pangbourne!M13+Peasemore!M13+'Purley on Thames'!M13+'Shaw Cum Donnington'!M13+Speen!M13+'Stanford Dingley'!M13+'Stratfield Mortimer'!M13+Streatley!M13+Sulham!M13+Sulhamstead!M13+Thatcham!M13+Theale!M13+Tidmarsh!M13+Tilehurst!M13+'Ufton Nervet'!M13+Welford!M13+'West Ilsley'!M13+'West Woodhay'!M13+Winterbourne!M13+Wokefield!M13+Woolhampton!M13+Yattendon!M13)</f>
        <v>6326</v>
      </c>
      <c r="N13" s="30">
        <f>SUM(Aldermaston!N13+Aldworth!N13+Ashampstead!N13+Basildon!N13+'Beech Hill'!N13+Beedon!N13+Beenham!N13+Boxford!N13+Bradfield!N13+Brightwalton!N13+Brimpton!N13+Bucklebury!N13+Burghfield!N13+Catmore!N13+Chaddleworth!N13+Chieveley!N13+'Cold Ash'!N13+Combe!N13+Compton!N13+'East Garston'!N13+'East Ilsley'!N13+Enborne!N13+Englefield!N13+Farnborough!N13+Fawley!N13+Frilsham!N13+'Great Shefford'!N13+Greenham!N13+'Hampstead Norreys'!N13+'Hamstead Marshall'!N13+Hermitage!N13+Holybrook!N13+Hungerford!N13+Inkpen!N13+Kintbury!N13+Lambourn!N13+Leckhampstead!N13+Midgham!N13+Newbury!N13+Padworth!N13+Pangbourne!N13+Peasemore!N13+'Purley on Thames'!N13+'Shaw Cum Donnington'!N13+Speen!N13+'Stanford Dingley'!N13+'Stratfield Mortimer'!N13+Streatley!N13+Sulham!N13+Sulhamstead!N13+Thatcham!N13+Theale!N13+Tidmarsh!N13+Tilehurst!N13+'Ufton Nervet'!N13+Welford!N13+'West Ilsley'!N13+'West Woodhay'!N13+Winterbourne!N13+Wokefield!N13+Woolhampton!N13+Yattendon!N13)</f>
        <v>99932</v>
      </c>
      <c r="O13" s="30">
        <f>SUM(Aldermaston!O13+Aldworth!O13+Ashampstead!O13+Basildon!O13+'Beech Hill'!O13+Beedon!O13+Beenham!O13+Boxford!O13+Bradfield!O13+Brightwalton!O13+Brimpton!O13+Bucklebury!O13+Burghfield!O13+Catmore!O13+Chaddleworth!O13+Chieveley!O13+'Cold Ash'!O13+Combe!O13+Compton!O13+'East Garston'!O13+'East Ilsley'!O13+Enborne!O13+Englefield!O13+Farnborough!O13+Fawley!O13+Frilsham!O13+'Great Shefford'!O13+Greenham!O13+'Hampstead Norreys'!O13+'Hamstead Marshall'!O13+Hermitage!O13+Holybrook!O13+Hungerford!O13+Inkpen!O13+Kintbury!O13+Lambourn!O13+Leckhampstead!O13+Midgham!O13+Newbury!O13+Padworth!O13+Pangbourne!O13+Peasemore!O13+'Purley on Thames'!O13+'Shaw Cum Donnington'!O13+Speen!O13+'Stanford Dingley'!O13+'Stratfield Mortimer'!O13+Streatley!O13+Sulham!O13+Sulhamstead!O13+Thatcham!O13+Theale!O13+Tidmarsh!O13+Tilehurst!O13+'Ufton Nervet'!O13+Welford!O13+'West Ilsley'!O13+'West Woodhay'!O13+Winterbourne!O13+Wokefield!O13+Woolhampton!O13+Yattendon!O13)</f>
        <v>1251</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0" t="s">
        <v>18</v>
      </c>
      <c r="E19" s="40"/>
      <c r="F19" s="40"/>
      <c r="G19" s="40"/>
      <c r="H19" s="40"/>
      <c r="I19" s="40"/>
      <c r="J19" s="40"/>
      <c r="K19" s="40"/>
      <c r="L19" s="40"/>
      <c r="M19" s="40"/>
      <c r="N19" s="40"/>
      <c r="O19" s="41"/>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12</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c r="D22" s="24"/>
      <c r="E22" s="20"/>
      <c r="F22" s="20"/>
      <c r="G22" s="20"/>
      <c r="H22" s="20"/>
      <c r="I22" s="20"/>
      <c r="J22" s="20"/>
      <c r="K22" s="20"/>
      <c r="L22" s="20"/>
      <c r="M22" s="20"/>
      <c r="N22" s="20"/>
      <c r="O22" s="20"/>
    </row>
    <row r="23" spans="1:16" ht="15" customHeight="1" x14ac:dyDescent="0.3">
      <c r="A23" s="17" t="s">
        <v>84</v>
      </c>
      <c r="B23" s="18"/>
      <c r="C23" s="28"/>
      <c r="D23" s="24"/>
      <c r="E23" s="20"/>
      <c r="F23" s="20"/>
      <c r="G23" s="20"/>
      <c r="H23" s="20"/>
      <c r="I23" s="20"/>
      <c r="J23" s="20"/>
      <c r="K23" s="20"/>
      <c r="L23" s="20"/>
      <c r="M23" s="20"/>
      <c r="N23" s="20"/>
      <c r="O23" s="20"/>
    </row>
    <row r="24" spans="1:16" ht="15" customHeight="1" x14ac:dyDescent="0.3">
      <c r="A24" s="17" t="s">
        <v>86</v>
      </c>
      <c r="B24" s="18"/>
      <c r="C24" s="28"/>
      <c r="D24" s="24"/>
      <c r="E24" s="20"/>
      <c r="F24" s="20"/>
      <c r="G24" s="20"/>
      <c r="H24" s="20"/>
      <c r="I24" s="20"/>
      <c r="J24" s="20"/>
      <c r="K24" s="20"/>
      <c r="L24" s="20"/>
      <c r="M24" s="20"/>
      <c r="N24" s="20"/>
      <c r="O24" s="20"/>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1" t="s">
        <v>85</v>
      </c>
      <c r="B27" s="32"/>
      <c r="C27" s="32"/>
      <c r="D27" s="32"/>
      <c r="E27" s="32"/>
      <c r="F27" s="32"/>
      <c r="G27" s="32"/>
      <c r="H27" s="32"/>
      <c r="I27" s="32"/>
      <c r="J27" s="32"/>
      <c r="K27" s="32"/>
      <c r="L27" s="32"/>
      <c r="M27" s="32"/>
      <c r="N27" s="32"/>
      <c r="O27" s="32"/>
    </row>
    <row r="28" spans="1:16" x14ac:dyDescent="0.3">
      <c r="A28" s="32"/>
      <c r="B28" s="32"/>
      <c r="C28" s="32"/>
      <c r="D28" s="32"/>
      <c r="E28" s="32"/>
      <c r="F28" s="32"/>
      <c r="G28" s="32"/>
      <c r="H28" s="32"/>
      <c r="I28" s="32"/>
      <c r="J28" s="32"/>
      <c r="K28" s="32"/>
      <c r="L28" s="32"/>
      <c r="M28" s="32"/>
      <c r="N28" s="32"/>
      <c r="O28" s="32"/>
    </row>
    <row r="29" spans="1:16" x14ac:dyDescent="0.3">
      <c r="A29" s="32"/>
      <c r="B29" s="32"/>
      <c r="C29" s="32"/>
      <c r="D29" s="32"/>
      <c r="E29" s="32"/>
      <c r="F29" s="32"/>
      <c r="G29" s="32"/>
      <c r="H29" s="32"/>
      <c r="I29" s="32"/>
      <c r="J29" s="32"/>
      <c r="K29" s="32"/>
      <c r="L29" s="32"/>
      <c r="M29" s="32"/>
      <c r="N29" s="32"/>
      <c r="O29" s="32"/>
    </row>
    <row r="30" spans="1:16" x14ac:dyDescent="0.3">
      <c r="A30" s="32"/>
      <c r="B30" s="32"/>
      <c r="C30" s="32"/>
      <c r="D30" s="32"/>
      <c r="E30" s="32"/>
      <c r="F30" s="32"/>
      <c r="G30" s="32"/>
      <c r="H30" s="32"/>
      <c r="I30" s="32"/>
      <c r="J30" s="32"/>
      <c r="K30" s="32"/>
      <c r="L30" s="32"/>
      <c r="M30" s="32"/>
      <c r="N30" s="32"/>
      <c r="O30" s="32"/>
    </row>
  </sheetData>
  <mergeCells count="11">
    <mergeCell ref="A2:O2"/>
    <mergeCell ref="A3:O3"/>
    <mergeCell ref="A6:O6"/>
    <mergeCell ref="A8:B9"/>
    <mergeCell ref="C8:C9"/>
    <mergeCell ref="D8:O8"/>
    <mergeCell ref="A17:O17"/>
    <mergeCell ref="A19:B20"/>
    <mergeCell ref="C19:C20"/>
    <mergeCell ref="D19:O19"/>
    <mergeCell ref="A27:O30"/>
  </mergeCells>
  <pageMargins left="0.31496062992125984" right="0.19685039370078741" top="0.35433070866141736" bottom="0.35433070866141736" header="0.31496062992125984" footer="0.31496062992125984"/>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dimension ref="A2:P30"/>
  <sheetViews>
    <sheetView workbookViewId="0">
      <selection activeCell="G22" sqref="G22"/>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42" t="s">
        <v>8</v>
      </c>
      <c r="B2" s="42"/>
      <c r="C2" s="42"/>
      <c r="D2" s="42"/>
      <c r="E2" s="42"/>
      <c r="F2" s="42"/>
      <c r="G2" s="42"/>
      <c r="H2" s="42"/>
      <c r="I2" s="42"/>
      <c r="J2" s="42"/>
      <c r="K2" s="42"/>
      <c r="L2" s="42"/>
      <c r="M2" s="42"/>
      <c r="N2" s="42"/>
      <c r="O2" s="42"/>
    </row>
    <row r="3" spans="1:16" s="7" customFormat="1" ht="18.75" customHeight="1" x14ac:dyDescent="0.35">
      <c r="A3" s="43" t="s">
        <v>27</v>
      </c>
      <c r="B3" s="43"/>
      <c r="C3" s="43"/>
      <c r="D3" s="43"/>
      <c r="E3" s="43"/>
      <c r="F3" s="43"/>
      <c r="G3" s="43"/>
      <c r="H3" s="43"/>
      <c r="I3" s="43"/>
      <c r="J3" s="43"/>
      <c r="K3" s="43"/>
      <c r="L3" s="43"/>
      <c r="M3" s="43"/>
      <c r="N3" s="43"/>
      <c r="O3" s="43"/>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4" t="s">
        <v>16</v>
      </c>
      <c r="E8" s="40"/>
      <c r="F8" s="40"/>
      <c r="G8" s="40"/>
      <c r="H8" s="40"/>
      <c r="I8" s="40"/>
      <c r="J8" s="40"/>
      <c r="K8" s="40"/>
      <c r="L8" s="40"/>
      <c r="M8" s="40"/>
      <c r="N8" s="40"/>
      <c r="O8" s="41"/>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87</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3578</v>
      </c>
      <c r="D11" s="20">
        <v>81</v>
      </c>
      <c r="E11" s="20">
        <v>0</v>
      </c>
      <c r="F11" s="20">
        <v>0</v>
      </c>
      <c r="G11" s="20">
        <v>13</v>
      </c>
      <c r="H11" s="20">
        <v>157</v>
      </c>
      <c r="I11" s="20">
        <v>3</v>
      </c>
      <c r="J11" s="20">
        <v>272</v>
      </c>
      <c r="K11" s="20">
        <v>1119</v>
      </c>
      <c r="L11" s="20">
        <v>622</v>
      </c>
      <c r="M11" s="20">
        <v>339</v>
      </c>
      <c r="N11" s="20">
        <v>961</v>
      </c>
      <c r="O11" s="20">
        <v>11</v>
      </c>
    </row>
    <row r="12" spans="1:16" ht="15" customHeight="1" x14ac:dyDescent="0.3">
      <c r="A12" s="17" t="s">
        <v>84</v>
      </c>
      <c r="B12" s="18"/>
      <c r="C12" s="19">
        <f t="shared" si="0"/>
        <v>1152</v>
      </c>
      <c r="D12" s="20">
        <v>2</v>
      </c>
      <c r="E12" s="20">
        <v>0</v>
      </c>
      <c r="F12" s="20">
        <v>0</v>
      </c>
      <c r="G12" s="20">
        <v>0</v>
      </c>
      <c r="H12" s="20">
        <v>82</v>
      </c>
      <c r="I12" s="20">
        <v>0</v>
      </c>
      <c r="J12" s="20">
        <v>31</v>
      </c>
      <c r="K12" s="20">
        <v>374</v>
      </c>
      <c r="L12" s="20">
        <v>93</v>
      </c>
      <c r="M12" s="20">
        <v>203</v>
      </c>
      <c r="N12" s="20">
        <v>362</v>
      </c>
      <c r="O12" s="20">
        <v>5</v>
      </c>
    </row>
    <row r="13" spans="1:16" ht="15" customHeight="1" x14ac:dyDescent="0.3">
      <c r="A13" s="17" t="s">
        <v>86</v>
      </c>
      <c r="B13" s="18"/>
      <c r="C13" s="19">
        <f t="shared" si="0"/>
        <v>2212</v>
      </c>
      <c r="D13" s="20">
        <v>0</v>
      </c>
      <c r="E13" s="20">
        <v>0</v>
      </c>
      <c r="F13" s="20">
        <v>0</v>
      </c>
      <c r="G13" s="20">
        <v>0</v>
      </c>
      <c r="H13" s="20">
        <v>132</v>
      </c>
      <c r="I13" s="20">
        <v>60</v>
      </c>
      <c r="J13" s="20">
        <v>46</v>
      </c>
      <c r="K13" s="20">
        <v>730</v>
      </c>
      <c r="L13" s="20">
        <v>378</v>
      </c>
      <c r="M13" s="20">
        <v>342</v>
      </c>
      <c r="N13" s="20">
        <v>521</v>
      </c>
      <c r="O13" s="20">
        <v>3</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0" t="s">
        <v>18</v>
      </c>
      <c r="E19" s="40"/>
      <c r="F19" s="40"/>
      <c r="G19" s="40"/>
      <c r="H19" s="40"/>
      <c r="I19" s="40"/>
      <c r="J19" s="40"/>
      <c r="K19" s="40"/>
      <c r="L19" s="40"/>
      <c r="M19" s="40"/>
      <c r="N19" s="40"/>
      <c r="O19" s="41"/>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87</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97</v>
      </c>
      <c r="D22" s="24">
        <v>6</v>
      </c>
      <c r="E22" s="20">
        <v>0</v>
      </c>
      <c r="F22" s="20">
        <v>0</v>
      </c>
      <c r="G22" s="20">
        <v>4</v>
      </c>
      <c r="H22" s="20">
        <v>19</v>
      </c>
      <c r="I22" s="20">
        <v>2</v>
      </c>
      <c r="J22" s="20">
        <v>19</v>
      </c>
      <c r="K22" s="20">
        <v>57</v>
      </c>
      <c r="L22" s="20">
        <v>20</v>
      </c>
      <c r="M22" s="20">
        <v>1</v>
      </c>
      <c r="N22" s="20">
        <v>52</v>
      </c>
      <c r="O22" s="20">
        <v>2</v>
      </c>
    </row>
    <row r="23" spans="1:16" ht="15" customHeight="1" x14ac:dyDescent="0.3">
      <c r="A23" s="17" t="s">
        <v>84</v>
      </c>
      <c r="B23" s="18"/>
      <c r="C23" s="28">
        <v>35</v>
      </c>
      <c r="D23" s="24">
        <v>1</v>
      </c>
      <c r="E23" s="20">
        <v>0</v>
      </c>
      <c r="F23" s="20">
        <v>0</v>
      </c>
      <c r="G23" s="20">
        <v>0</v>
      </c>
      <c r="H23" s="20">
        <v>5</v>
      </c>
      <c r="I23" s="20">
        <v>0</v>
      </c>
      <c r="J23" s="20">
        <v>5</v>
      </c>
      <c r="K23" s="20">
        <v>15</v>
      </c>
      <c r="L23" s="20">
        <v>6</v>
      </c>
      <c r="M23" s="20">
        <v>1</v>
      </c>
      <c r="N23" s="20">
        <v>23</v>
      </c>
      <c r="O23" s="20">
        <v>1</v>
      </c>
    </row>
    <row r="24" spans="1:16" ht="15" customHeight="1" x14ac:dyDescent="0.3">
      <c r="A24" s="17" t="s">
        <v>86</v>
      </c>
      <c r="B24" s="18"/>
      <c r="C24" s="28">
        <v>67</v>
      </c>
      <c r="D24" s="24">
        <v>0</v>
      </c>
      <c r="E24" s="20">
        <v>0</v>
      </c>
      <c r="F24" s="20">
        <v>0</v>
      </c>
      <c r="G24" s="20">
        <v>0</v>
      </c>
      <c r="H24" s="20">
        <v>18</v>
      </c>
      <c r="I24" s="20">
        <v>2</v>
      </c>
      <c r="J24" s="20">
        <v>3</v>
      </c>
      <c r="K24" s="20">
        <v>44</v>
      </c>
      <c r="L24" s="20">
        <v>10</v>
      </c>
      <c r="M24" s="20">
        <v>1</v>
      </c>
      <c r="N24" s="20">
        <v>35</v>
      </c>
      <c r="O24" s="20">
        <v>1</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1" t="s">
        <v>85</v>
      </c>
      <c r="B27" s="32"/>
      <c r="C27" s="32"/>
      <c r="D27" s="32"/>
      <c r="E27" s="32"/>
      <c r="F27" s="32"/>
      <c r="G27" s="32"/>
      <c r="H27" s="32"/>
      <c r="I27" s="32"/>
      <c r="J27" s="32"/>
      <c r="K27" s="32"/>
      <c r="L27" s="32"/>
      <c r="M27" s="32"/>
      <c r="N27" s="32"/>
      <c r="O27" s="32"/>
    </row>
    <row r="28" spans="1:16" x14ac:dyDescent="0.3">
      <c r="A28" s="32"/>
      <c r="B28" s="32"/>
      <c r="C28" s="32"/>
      <c r="D28" s="32"/>
      <c r="E28" s="32"/>
      <c r="F28" s="32"/>
      <c r="G28" s="32"/>
      <c r="H28" s="32"/>
      <c r="I28" s="32"/>
      <c r="J28" s="32"/>
      <c r="K28" s="32"/>
      <c r="L28" s="32"/>
      <c r="M28" s="32"/>
      <c r="N28" s="32"/>
      <c r="O28" s="32"/>
    </row>
    <row r="29" spans="1:16" x14ac:dyDescent="0.3">
      <c r="A29" s="32"/>
      <c r="B29" s="32"/>
      <c r="C29" s="32"/>
      <c r="D29" s="32"/>
      <c r="E29" s="32"/>
      <c r="F29" s="32"/>
      <c r="G29" s="32"/>
      <c r="H29" s="32"/>
      <c r="I29" s="32"/>
      <c r="J29" s="32"/>
      <c r="K29" s="32"/>
      <c r="L29" s="32"/>
      <c r="M29" s="32"/>
      <c r="N29" s="32"/>
      <c r="O29" s="32"/>
    </row>
    <row r="30" spans="1:16" x14ac:dyDescent="0.3">
      <c r="A30" s="32"/>
      <c r="B30" s="32"/>
      <c r="C30" s="32"/>
      <c r="D30" s="32"/>
      <c r="E30" s="32"/>
      <c r="F30" s="32"/>
      <c r="G30" s="32"/>
      <c r="H30" s="32"/>
      <c r="I30" s="32"/>
      <c r="J30" s="32"/>
      <c r="K30" s="32"/>
      <c r="L30" s="32"/>
      <c r="M30" s="32"/>
      <c r="N30" s="32"/>
      <c r="O30" s="32"/>
    </row>
  </sheetData>
  <mergeCells count="11">
    <mergeCell ref="A2:O2"/>
    <mergeCell ref="A3:O3"/>
    <mergeCell ref="A6:O6"/>
    <mergeCell ref="A17:O17"/>
    <mergeCell ref="C8:C9"/>
    <mergeCell ref="A27:O30"/>
    <mergeCell ref="C19:C20"/>
    <mergeCell ref="A19:B20"/>
    <mergeCell ref="A8:B9"/>
    <mergeCell ref="D8:O8"/>
    <mergeCell ref="D19:O19"/>
  </mergeCells>
  <pageMargins left="0.31496062992125984" right="0.19685039370078741" top="0.35433070866141736" bottom="0.35433070866141736" header="0.31496062992125984" footer="0.31496062992125984"/>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dimension ref="A2:P30"/>
  <sheetViews>
    <sheetView workbookViewId="0">
      <selection activeCell="R3" sqref="R3"/>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42" t="s">
        <v>8</v>
      </c>
      <c r="B2" s="42"/>
      <c r="C2" s="42"/>
      <c r="D2" s="42"/>
      <c r="E2" s="42"/>
      <c r="F2" s="42"/>
      <c r="G2" s="42"/>
      <c r="H2" s="42"/>
      <c r="I2" s="42"/>
      <c r="J2" s="42"/>
      <c r="K2" s="42"/>
      <c r="L2" s="42"/>
      <c r="M2" s="42"/>
      <c r="N2" s="42"/>
      <c r="O2" s="42"/>
    </row>
    <row r="3" spans="1:16" s="7" customFormat="1" ht="18.75" customHeight="1" x14ac:dyDescent="0.35">
      <c r="A3" s="43" t="s">
        <v>28</v>
      </c>
      <c r="B3" s="43"/>
      <c r="C3" s="43"/>
      <c r="D3" s="43"/>
      <c r="E3" s="43"/>
      <c r="F3" s="43"/>
      <c r="G3" s="43"/>
      <c r="H3" s="43"/>
      <c r="I3" s="43"/>
      <c r="J3" s="43"/>
      <c r="K3" s="43"/>
      <c r="L3" s="43"/>
      <c r="M3" s="43"/>
      <c r="N3" s="43"/>
      <c r="O3" s="43"/>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4" t="s">
        <v>16</v>
      </c>
      <c r="E8" s="40"/>
      <c r="F8" s="40"/>
      <c r="G8" s="40"/>
      <c r="H8" s="40"/>
      <c r="I8" s="40"/>
      <c r="J8" s="40"/>
      <c r="K8" s="40"/>
      <c r="L8" s="40"/>
      <c r="M8" s="40"/>
      <c r="N8" s="40"/>
      <c r="O8" s="41"/>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87</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1199</v>
      </c>
      <c r="D11" s="20">
        <v>0</v>
      </c>
      <c r="E11" s="20">
        <v>30</v>
      </c>
      <c r="F11" s="20">
        <v>0</v>
      </c>
      <c r="G11" s="20">
        <v>0</v>
      </c>
      <c r="H11" s="20">
        <v>530</v>
      </c>
      <c r="I11" s="20">
        <v>0</v>
      </c>
      <c r="J11" s="20">
        <v>0</v>
      </c>
      <c r="K11" s="20">
        <v>0</v>
      </c>
      <c r="L11" s="20">
        <v>337</v>
      </c>
      <c r="M11" s="20">
        <v>96</v>
      </c>
      <c r="N11" s="20">
        <v>198</v>
      </c>
      <c r="O11" s="20">
        <v>8</v>
      </c>
    </row>
    <row r="12" spans="1:16" ht="15" customHeight="1" x14ac:dyDescent="0.3">
      <c r="A12" s="17" t="s">
        <v>84</v>
      </c>
      <c r="B12" s="18"/>
      <c r="C12" s="19">
        <f t="shared" si="0"/>
        <v>449</v>
      </c>
      <c r="D12" s="20">
        <v>0</v>
      </c>
      <c r="E12" s="20">
        <v>1</v>
      </c>
      <c r="F12" s="20">
        <v>0</v>
      </c>
      <c r="G12" s="20">
        <v>0</v>
      </c>
      <c r="H12" s="20">
        <v>59</v>
      </c>
      <c r="I12" s="20">
        <v>0</v>
      </c>
      <c r="J12" s="20">
        <v>0</v>
      </c>
      <c r="K12" s="20">
        <v>0</v>
      </c>
      <c r="L12" s="20">
        <v>233</v>
      </c>
      <c r="M12" s="20">
        <v>92</v>
      </c>
      <c r="N12" s="20">
        <v>60</v>
      </c>
      <c r="O12" s="20">
        <v>4</v>
      </c>
    </row>
    <row r="13" spans="1:16" ht="15" customHeight="1" x14ac:dyDescent="0.3">
      <c r="A13" s="17" t="s">
        <v>86</v>
      </c>
      <c r="B13" s="18"/>
      <c r="C13" s="19">
        <f t="shared" si="0"/>
        <v>1026</v>
      </c>
      <c r="D13" s="20">
        <v>0</v>
      </c>
      <c r="E13" s="20">
        <v>36</v>
      </c>
      <c r="F13" s="20">
        <v>0</v>
      </c>
      <c r="G13" s="20">
        <v>0</v>
      </c>
      <c r="H13" s="20">
        <v>303</v>
      </c>
      <c r="I13" s="20">
        <v>0</v>
      </c>
      <c r="J13" s="20">
        <v>0</v>
      </c>
      <c r="K13" s="20">
        <v>0</v>
      </c>
      <c r="L13" s="20">
        <v>247</v>
      </c>
      <c r="M13" s="20">
        <v>125</v>
      </c>
      <c r="N13" s="20">
        <v>310</v>
      </c>
      <c r="O13" s="20">
        <v>5</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0" t="s">
        <v>18</v>
      </c>
      <c r="E19" s="40"/>
      <c r="F19" s="40"/>
      <c r="G19" s="40"/>
      <c r="H19" s="40"/>
      <c r="I19" s="40"/>
      <c r="J19" s="40"/>
      <c r="K19" s="40"/>
      <c r="L19" s="40"/>
      <c r="M19" s="40"/>
      <c r="N19" s="40"/>
      <c r="O19" s="41"/>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87</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48</v>
      </c>
      <c r="D22" s="24">
        <v>0</v>
      </c>
      <c r="E22" s="20">
        <v>5</v>
      </c>
      <c r="F22" s="20">
        <v>0</v>
      </c>
      <c r="G22" s="20">
        <v>0</v>
      </c>
      <c r="H22" s="20">
        <v>39</v>
      </c>
      <c r="I22" s="20">
        <v>0</v>
      </c>
      <c r="J22" s="20">
        <v>0</v>
      </c>
      <c r="K22" s="20">
        <v>0</v>
      </c>
      <c r="L22" s="20">
        <v>8</v>
      </c>
      <c r="M22" s="20">
        <v>2</v>
      </c>
      <c r="N22" s="20">
        <v>19</v>
      </c>
      <c r="O22" s="20">
        <v>2</v>
      </c>
    </row>
    <row r="23" spans="1:16" ht="15" customHeight="1" x14ac:dyDescent="0.3">
      <c r="A23" s="17" t="s">
        <v>84</v>
      </c>
      <c r="B23" s="18"/>
      <c r="C23" s="28">
        <v>17</v>
      </c>
      <c r="D23" s="24">
        <v>0</v>
      </c>
      <c r="E23" s="20">
        <v>1</v>
      </c>
      <c r="F23" s="20">
        <v>0</v>
      </c>
      <c r="G23" s="20">
        <v>0</v>
      </c>
      <c r="H23" s="20">
        <v>9</v>
      </c>
      <c r="I23" s="20">
        <v>0</v>
      </c>
      <c r="J23" s="20">
        <v>0</v>
      </c>
      <c r="K23" s="20">
        <v>0</v>
      </c>
      <c r="L23" s="20">
        <v>5</v>
      </c>
      <c r="M23" s="20">
        <v>2</v>
      </c>
      <c r="N23" s="20">
        <v>5</v>
      </c>
      <c r="O23" s="20">
        <v>1</v>
      </c>
    </row>
    <row r="24" spans="1:16" ht="15" customHeight="1" x14ac:dyDescent="0.3">
      <c r="A24" s="17" t="s">
        <v>86</v>
      </c>
      <c r="B24" s="18"/>
      <c r="C24" s="28">
        <v>32</v>
      </c>
      <c r="D24" s="24">
        <v>0</v>
      </c>
      <c r="E24" s="20">
        <v>5</v>
      </c>
      <c r="F24" s="20">
        <v>0</v>
      </c>
      <c r="G24" s="20">
        <v>0</v>
      </c>
      <c r="H24" s="20">
        <v>22</v>
      </c>
      <c r="I24" s="20">
        <v>0</v>
      </c>
      <c r="J24" s="20">
        <v>0</v>
      </c>
      <c r="K24" s="20">
        <v>0</v>
      </c>
      <c r="L24" s="20">
        <v>7</v>
      </c>
      <c r="M24" s="20">
        <v>2</v>
      </c>
      <c r="N24" s="20">
        <v>13</v>
      </c>
      <c r="O24" s="20">
        <v>2</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1" t="s">
        <v>85</v>
      </c>
      <c r="B27" s="32"/>
      <c r="C27" s="32"/>
      <c r="D27" s="32"/>
      <c r="E27" s="32"/>
      <c r="F27" s="32"/>
      <c r="G27" s="32"/>
      <c r="H27" s="32"/>
      <c r="I27" s="32"/>
      <c r="J27" s="32"/>
      <c r="K27" s="32"/>
      <c r="L27" s="32"/>
      <c r="M27" s="32"/>
      <c r="N27" s="32"/>
      <c r="O27" s="32"/>
    </row>
    <row r="28" spans="1:16" x14ac:dyDescent="0.3">
      <c r="A28" s="32"/>
      <c r="B28" s="32"/>
      <c r="C28" s="32"/>
      <c r="D28" s="32"/>
      <c r="E28" s="32"/>
      <c r="F28" s="32"/>
      <c r="G28" s="32"/>
      <c r="H28" s="32"/>
      <c r="I28" s="32"/>
      <c r="J28" s="32"/>
      <c r="K28" s="32"/>
      <c r="L28" s="32"/>
      <c r="M28" s="32"/>
      <c r="N28" s="32"/>
      <c r="O28" s="32"/>
    </row>
    <row r="29" spans="1:16" x14ac:dyDescent="0.3">
      <c r="A29" s="32"/>
      <c r="B29" s="32"/>
      <c r="C29" s="32"/>
      <c r="D29" s="32"/>
      <c r="E29" s="32"/>
      <c r="F29" s="32"/>
      <c r="G29" s="32"/>
      <c r="H29" s="32"/>
      <c r="I29" s="32"/>
      <c r="J29" s="32"/>
      <c r="K29" s="32"/>
      <c r="L29" s="32"/>
      <c r="M29" s="32"/>
      <c r="N29" s="32"/>
      <c r="O29" s="32"/>
    </row>
    <row r="30" spans="1:16" x14ac:dyDescent="0.3">
      <c r="A30" s="32"/>
      <c r="B30" s="32"/>
      <c r="C30" s="32"/>
      <c r="D30" s="32"/>
      <c r="E30" s="32"/>
      <c r="F30" s="32"/>
      <c r="G30" s="32"/>
      <c r="H30" s="32"/>
      <c r="I30" s="32"/>
      <c r="J30" s="32"/>
      <c r="K30" s="32"/>
      <c r="L30" s="32"/>
      <c r="M30" s="32"/>
      <c r="N30" s="32"/>
      <c r="O30" s="32"/>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30"/>
  <sheetViews>
    <sheetView workbookViewId="0">
      <selection activeCell="G22" sqref="G22"/>
    </sheetView>
  </sheetViews>
  <sheetFormatPr defaultColWidth="9.21875" defaultRowHeight="15.6" x14ac:dyDescent="0.3"/>
  <cols>
    <col min="1" max="1" width="9.21875" style="8"/>
    <col min="2" max="2" width="5.77734375" style="8" customWidth="1"/>
    <col min="3" max="3" width="9.77734375" style="8" customWidth="1"/>
    <col min="4" max="15" width="9.77734375" style="10" customWidth="1"/>
    <col min="16" max="16384" width="9.21875" style="11"/>
  </cols>
  <sheetData>
    <row r="2" spans="1:16" s="6" customFormat="1" ht="20.25" customHeight="1" x14ac:dyDescent="0.4">
      <c r="A2" s="42" t="s">
        <v>8</v>
      </c>
      <c r="B2" s="42"/>
      <c r="C2" s="42"/>
      <c r="D2" s="42"/>
      <c r="E2" s="42"/>
      <c r="F2" s="42"/>
      <c r="G2" s="42"/>
      <c r="H2" s="42"/>
      <c r="I2" s="42"/>
      <c r="J2" s="42"/>
      <c r="K2" s="42"/>
      <c r="L2" s="42"/>
      <c r="M2" s="42"/>
      <c r="N2" s="42"/>
      <c r="O2" s="42"/>
    </row>
    <row r="3" spans="1:16" s="7" customFormat="1" ht="18.75" customHeight="1" x14ac:dyDescent="0.35">
      <c r="A3" s="43" t="s">
        <v>29</v>
      </c>
      <c r="B3" s="43"/>
      <c r="C3" s="43"/>
      <c r="D3" s="43"/>
      <c r="E3" s="43"/>
      <c r="F3" s="43"/>
      <c r="G3" s="43"/>
      <c r="H3" s="43"/>
      <c r="I3" s="43"/>
      <c r="J3" s="43"/>
      <c r="K3" s="43"/>
      <c r="L3" s="43"/>
      <c r="M3" s="43"/>
      <c r="N3" s="43"/>
      <c r="O3" s="43"/>
    </row>
    <row r="4" spans="1:16" ht="15" customHeight="1" x14ac:dyDescent="0.3">
      <c r="B4" s="9"/>
      <c r="C4" s="9"/>
    </row>
    <row r="5" spans="1:16" ht="15" customHeight="1" x14ac:dyDescent="0.3">
      <c r="B5" s="9"/>
      <c r="C5" s="9"/>
    </row>
    <row r="6" spans="1:16" s="12" customFormat="1" ht="15" customHeight="1" x14ac:dyDescent="0.3">
      <c r="A6" s="33" t="s">
        <v>15</v>
      </c>
      <c r="B6" s="33"/>
      <c r="C6" s="33"/>
      <c r="D6" s="33"/>
      <c r="E6" s="33"/>
      <c r="F6" s="33"/>
      <c r="G6" s="33"/>
      <c r="H6" s="33"/>
      <c r="I6" s="33"/>
      <c r="J6" s="33"/>
      <c r="K6" s="33"/>
      <c r="L6" s="33"/>
      <c r="M6" s="33"/>
      <c r="N6" s="33"/>
      <c r="O6" s="33"/>
    </row>
    <row r="7" spans="1:16" ht="15" customHeight="1" thickBot="1" x14ac:dyDescent="0.35"/>
    <row r="8" spans="1:16" ht="15" customHeight="1" thickBot="1" x14ac:dyDescent="0.35">
      <c r="A8" s="34" t="s">
        <v>13</v>
      </c>
      <c r="B8" s="35"/>
      <c r="C8" s="38" t="s">
        <v>9</v>
      </c>
      <c r="D8" s="44" t="s">
        <v>16</v>
      </c>
      <c r="E8" s="40"/>
      <c r="F8" s="40"/>
      <c r="G8" s="40"/>
      <c r="H8" s="40"/>
      <c r="I8" s="40"/>
      <c r="J8" s="40"/>
      <c r="K8" s="40"/>
      <c r="L8" s="40"/>
      <c r="M8" s="40"/>
      <c r="N8" s="40"/>
      <c r="O8" s="41"/>
    </row>
    <row r="9" spans="1:16" ht="51" customHeight="1" thickBot="1" x14ac:dyDescent="0.35">
      <c r="A9" s="36"/>
      <c r="B9" s="37"/>
      <c r="C9" s="39"/>
      <c r="D9" s="13" t="s">
        <v>19</v>
      </c>
      <c r="E9" s="13" t="s">
        <v>1</v>
      </c>
      <c r="F9" s="13" t="s">
        <v>2</v>
      </c>
      <c r="G9" s="13" t="s">
        <v>3</v>
      </c>
      <c r="H9" s="13" t="s">
        <v>4</v>
      </c>
      <c r="I9" s="13" t="s">
        <v>5</v>
      </c>
      <c r="J9" s="13" t="s">
        <v>7</v>
      </c>
      <c r="K9" s="13" t="s">
        <v>6</v>
      </c>
      <c r="L9" s="13" t="s">
        <v>11</v>
      </c>
      <c r="M9" s="13" t="s">
        <v>0</v>
      </c>
      <c r="N9" s="13" t="s">
        <v>87</v>
      </c>
      <c r="O9" s="13" t="s">
        <v>20</v>
      </c>
      <c r="P9" s="14"/>
    </row>
    <row r="10" spans="1:16" ht="15" customHeight="1" x14ac:dyDescent="0.3">
      <c r="A10" s="15"/>
      <c r="B10" s="16"/>
      <c r="C10" s="19"/>
      <c r="D10" s="26"/>
      <c r="E10" s="26"/>
      <c r="F10" s="26"/>
      <c r="G10" s="26"/>
      <c r="H10" s="26"/>
      <c r="I10" s="26"/>
      <c r="J10" s="26"/>
      <c r="K10" s="26"/>
      <c r="L10" s="26"/>
      <c r="M10" s="26"/>
      <c r="N10" s="26"/>
      <c r="O10" s="26"/>
      <c r="P10" s="14"/>
    </row>
    <row r="11" spans="1:16" ht="15" customHeight="1" x14ac:dyDescent="0.3">
      <c r="A11" s="17" t="s">
        <v>83</v>
      </c>
      <c r="B11" s="18"/>
      <c r="C11" s="19">
        <f t="shared" ref="C11:C13" si="0">SUM(D11:O11)</f>
        <v>3838</v>
      </c>
      <c r="D11" s="20">
        <v>66</v>
      </c>
      <c r="E11" s="20">
        <v>0</v>
      </c>
      <c r="F11" s="20">
        <v>0</v>
      </c>
      <c r="G11" s="20">
        <v>12</v>
      </c>
      <c r="H11" s="20">
        <v>274</v>
      </c>
      <c r="I11" s="20">
        <v>215</v>
      </c>
      <c r="J11" s="20">
        <v>384</v>
      </c>
      <c r="K11" s="20">
        <v>1298</v>
      </c>
      <c r="L11" s="20">
        <v>166</v>
      </c>
      <c r="M11" s="20">
        <v>0</v>
      </c>
      <c r="N11" s="20">
        <v>1416</v>
      </c>
      <c r="O11" s="20">
        <v>7</v>
      </c>
    </row>
    <row r="12" spans="1:16" ht="15" customHeight="1" x14ac:dyDescent="0.3">
      <c r="A12" s="17" t="s">
        <v>84</v>
      </c>
      <c r="B12" s="18"/>
      <c r="C12" s="19">
        <f t="shared" si="0"/>
        <v>887</v>
      </c>
      <c r="D12" s="20">
        <v>4</v>
      </c>
      <c r="E12" s="20">
        <v>0</v>
      </c>
      <c r="F12" s="20">
        <v>0</v>
      </c>
      <c r="G12" s="20">
        <v>0</v>
      </c>
      <c r="H12" s="20">
        <v>19</v>
      </c>
      <c r="I12" s="20">
        <v>64</v>
      </c>
      <c r="J12" s="20">
        <v>136</v>
      </c>
      <c r="K12" s="20">
        <v>305</v>
      </c>
      <c r="L12" s="20">
        <v>53</v>
      </c>
      <c r="M12" s="20">
        <v>0</v>
      </c>
      <c r="N12" s="20">
        <v>306</v>
      </c>
      <c r="O12" s="20">
        <v>0</v>
      </c>
    </row>
    <row r="13" spans="1:16" ht="15" customHeight="1" x14ac:dyDescent="0.3">
      <c r="A13" s="17" t="s">
        <v>86</v>
      </c>
      <c r="B13" s="18"/>
      <c r="C13" s="19">
        <f t="shared" si="0"/>
        <v>3295</v>
      </c>
      <c r="D13" s="20">
        <v>21</v>
      </c>
      <c r="E13" s="20">
        <v>0</v>
      </c>
      <c r="F13" s="20">
        <v>0</v>
      </c>
      <c r="G13" s="20">
        <v>0</v>
      </c>
      <c r="H13" s="20">
        <v>178</v>
      </c>
      <c r="I13" s="20">
        <v>226</v>
      </c>
      <c r="J13" s="20">
        <v>295</v>
      </c>
      <c r="K13" s="20">
        <v>1267</v>
      </c>
      <c r="L13" s="20">
        <v>96</v>
      </c>
      <c r="M13" s="20">
        <v>0</v>
      </c>
      <c r="N13" s="20">
        <v>1202</v>
      </c>
      <c r="O13" s="20">
        <v>10</v>
      </c>
    </row>
    <row r="14" spans="1:16" ht="15" customHeight="1" thickBot="1" x14ac:dyDescent="0.35">
      <c r="A14" s="1"/>
      <c r="B14" s="2"/>
      <c r="C14" s="3"/>
      <c r="D14" s="4"/>
      <c r="E14" s="4"/>
      <c r="F14" s="4"/>
      <c r="G14" s="4"/>
      <c r="H14" s="4"/>
      <c r="I14" s="4"/>
      <c r="J14" s="4"/>
      <c r="K14" s="4"/>
      <c r="L14" s="4"/>
      <c r="M14" s="4"/>
      <c r="N14" s="4"/>
      <c r="O14" s="4"/>
    </row>
    <row r="15" spans="1:16" ht="15" customHeight="1" x14ac:dyDescent="0.3">
      <c r="A15" s="21"/>
      <c r="B15" s="21"/>
      <c r="C15" s="21"/>
      <c r="D15" s="22"/>
      <c r="E15" s="22"/>
      <c r="F15" s="22"/>
      <c r="G15" s="22"/>
      <c r="H15" s="22"/>
      <c r="I15" s="22"/>
      <c r="J15" s="22"/>
      <c r="K15" s="22"/>
      <c r="L15" s="22"/>
      <c r="M15" s="22"/>
      <c r="N15" s="22"/>
      <c r="O15" s="22"/>
    </row>
    <row r="16" spans="1:16" ht="15" customHeight="1" x14ac:dyDescent="0.3">
      <c r="A16" s="21"/>
      <c r="B16" s="21"/>
      <c r="C16" s="21"/>
      <c r="D16" s="22"/>
      <c r="E16" s="22"/>
      <c r="F16" s="22"/>
      <c r="G16" s="22"/>
      <c r="H16" s="22"/>
      <c r="I16" s="22"/>
      <c r="J16" s="22"/>
      <c r="K16" s="22"/>
      <c r="L16" s="22"/>
      <c r="M16" s="22"/>
      <c r="N16" s="22"/>
      <c r="O16" s="22"/>
    </row>
    <row r="17" spans="1:16" s="12" customFormat="1" ht="15" customHeight="1" x14ac:dyDescent="0.3">
      <c r="A17" s="33" t="s">
        <v>17</v>
      </c>
      <c r="B17" s="33"/>
      <c r="C17" s="33"/>
      <c r="D17" s="33"/>
      <c r="E17" s="33"/>
      <c r="F17" s="33"/>
      <c r="G17" s="33"/>
      <c r="H17" s="33"/>
      <c r="I17" s="33"/>
      <c r="J17" s="33"/>
      <c r="K17" s="33"/>
      <c r="L17" s="33"/>
      <c r="M17" s="33"/>
      <c r="N17" s="33"/>
      <c r="O17" s="33"/>
    </row>
    <row r="18" spans="1:16" ht="15" customHeight="1" thickBot="1" x14ac:dyDescent="0.35">
      <c r="A18" s="21"/>
      <c r="B18" s="21"/>
      <c r="C18" s="21"/>
      <c r="D18" s="22"/>
      <c r="E18" s="22"/>
      <c r="F18" s="22"/>
      <c r="G18" s="22"/>
      <c r="H18" s="22"/>
      <c r="I18" s="22"/>
      <c r="J18" s="22"/>
      <c r="K18" s="22"/>
      <c r="L18" s="22"/>
      <c r="M18" s="22"/>
      <c r="N18" s="22"/>
      <c r="O18" s="22"/>
    </row>
    <row r="19" spans="1:16" ht="15" customHeight="1" thickBot="1" x14ac:dyDescent="0.35">
      <c r="A19" s="34" t="s">
        <v>14</v>
      </c>
      <c r="B19" s="35"/>
      <c r="C19" s="38" t="s">
        <v>10</v>
      </c>
      <c r="D19" s="40" t="s">
        <v>18</v>
      </c>
      <c r="E19" s="40"/>
      <c r="F19" s="40"/>
      <c r="G19" s="40"/>
      <c r="H19" s="40"/>
      <c r="I19" s="40"/>
      <c r="J19" s="40"/>
      <c r="K19" s="40"/>
      <c r="L19" s="40"/>
      <c r="M19" s="40"/>
      <c r="N19" s="40"/>
      <c r="O19" s="41"/>
    </row>
    <row r="20" spans="1:16" ht="51" customHeight="1" thickBot="1" x14ac:dyDescent="0.35">
      <c r="A20" s="36"/>
      <c r="B20" s="37"/>
      <c r="C20" s="39"/>
      <c r="D20" s="23" t="s">
        <v>19</v>
      </c>
      <c r="E20" s="13" t="s">
        <v>1</v>
      </c>
      <c r="F20" s="13" t="s">
        <v>2</v>
      </c>
      <c r="G20" s="13" t="s">
        <v>3</v>
      </c>
      <c r="H20" s="13" t="s">
        <v>4</v>
      </c>
      <c r="I20" s="13" t="s">
        <v>5</v>
      </c>
      <c r="J20" s="13" t="s">
        <v>7</v>
      </c>
      <c r="K20" s="13" t="s">
        <v>6</v>
      </c>
      <c r="L20" s="13" t="s">
        <v>11</v>
      </c>
      <c r="M20" s="13" t="s">
        <v>0</v>
      </c>
      <c r="N20" s="13" t="s">
        <v>87</v>
      </c>
      <c r="O20" s="13" t="s">
        <v>20</v>
      </c>
      <c r="P20" s="14"/>
    </row>
    <row r="21" spans="1:16" ht="15" customHeight="1" x14ac:dyDescent="0.3">
      <c r="A21" s="15"/>
      <c r="B21" s="16"/>
      <c r="C21" s="19"/>
      <c r="D21" s="27"/>
      <c r="E21" s="26"/>
      <c r="F21" s="26"/>
      <c r="G21" s="26"/>
      <c r="H21" s="26"/>
      <c r="I21" s="26"/>
      <c r="J21" s="26"/>
      <c r="K21" s="26"/>
      <c r="L21" s="26"/>
      <c r="M21" s="26"/>
      <c r="N21" s="26"/>
      <c r="O21" s="26"/>
      <c r="P21" s="14"/>
    </row>
    <row r="22" spans="1:16" ht="15" customHeight="1" x14ac:dyDescent="0.3">
      <c r="A22" s="17" t="s">
        <v>83</v>
      </c>
      <c r="B22" s="18"/>
      <c r="C22" s="28">
        <v>142</v>
      </c>
      <c r="D22" s="24">
        <v>3</v>
      </c>
      <c r="E22" s="20">
        <v>0</v>
      </c>
      <c r="F22" s="20">
        <v>0</v>
      </c>
      <c r="G22" s="20">
        <v>1</v>
      </c>
      <c r="H22" s="20">
        <v>31</v>
      </c>
      <c r="I22" s="20">
        <v>16</v>
      </c>
      <c r="J22" s="20">
        <v>19</v>
      </c>
      <c r="K22" s="20">
        <v>100</v>
      </c>
      <c r="L22" s="20">
        <v>12</v>
      </c>
      <c r="M22" s="20">
        <v>0</v>
      </c>
      <c r="N22" s="20">
        <v>84</v>
      </c>
      <c r="O22" s="20">
        <v>2</v>
      </c>
    </row>
    <row r="23" spans="1:16" ht="15" customHeight="1" x14ac:dyDescent="0.3">
      <c r="A23" s="17" t="s">
        <v>84</v>
      </c>
      <c r="B23" s="18"/>
      <c r="C23" s="28">
        <v>34</v>
      </c>
      <c r="D23" s="24">
        <v>2</v>
      </c>
      <c r="E23" s="20">
        <v>0</v>
      </c>
      <c r="F23" s="20">
        <v>0</v>
      </c>
      <c r="G23" s="20">
        <v>0</v>
      </c>
      <c r="H23" s="20">
        <v>4</v>
      </c>
      <c r="I23" s="20">
        <v>4</v>
      </c>
      <c r="J23" s="20">
        <v>7</v>
      </c>
      <c r="K23" s="20">
        <v>18</v>
      </c>
      <c r="L23" s="20">
        <v>2</v>
      </c>
      <c r="M23" s="20">
        <v>0</v>
      </c>
      <c r="N23" s="20">
        <v>21</v>
      </c>
      <c r="O23" s="20">
        <v>0</v>
      </c>
    </row>
    <row r="24" spans="1:16" ht="15" customHeight="1" x14ac:dyDescent="0.3">
      <c r="A24" s="17" t="s">
        <v>86</v>
      </c>
      <c r="B24" s="18"/>
      <c r="C24" s="28">
        <v>106</v>
      </c>
      <c r="D24" s="24">
        <v>3</v>
      </c>
      <c r="E24" s="20">
        <v>0</v>
      </c>
      <c r="F24" s="20">
        <v>0</v>
      </c>
      <c r="G24" s="20">
        <v>0</v>
      </c>
      <c r="H24" s="20">
        <v>12</v>
      </c>
      <c r="I24" s="20">
        <v>19</v>
      </c>
      <c r="J24" s="20">
        <v>10</v>
      </c>
      <c r="K24" s="20">
        <v>70</v>
      </c>
      <c r="L24" s="20">
        <v>4</v>
      </c>
      <c r="M24" s="20">
        <v>0</v>
      </c>
      <c r="N24" s="20">
        <v>50</v>
      </c>
      <c r="O24" s="20">
        <v>3</v>
      </c>
    </row>
    <row r="25" spans="1:16" ht="15" customHeight="1" thickBot="1" x14ac:dyDescent="0.35">
      <c r="A25" s="1"/>
      <c r="B25" s="2"/>
      <c r="C25" s="29"/>
      <c r="D25" s="5"/>
      <c r="E25" s="4"/>
      <c r="F25" s="4"/>
      <c r="G25" s="4"/>
      <c r="H25" s="4"/>
      <c r="I25" s="4"/>
      <c r="J25" s="4"/>
      <c r="K25" s="4"/>
      <c r="L25" s="4"/>
      <c r="M25" s="4"/>
      <c r="N25" s="4"/>
      <c r="O25" s="4"/>
    </row>
    <row r="26" spans="1:16" ht="15" customHeight="1" x14ac:dyDescent="0.3">
      <c r="A26" s="25"/>
      <c r="B26" s="25"/>
    </row>
    <row r="27" spans="1:16" x14ac:dyDescent="0.3">
      <c r="A27" s="31" t="s">
        <v>85</v>
      </c>
      <c r="B27" s="32"/>
      <c r="C27" s="32"/>
      <c r="D27" s="32"/>
      <c r="E27" s="32"/>
      <c r="F27" s="32"/>
      <c r="G27" s="32"/>
      <c r="H27" s="32"/>
      <c r="I27" s="32"/>
      <c r="J27" s="32"/>
      <c r="K27" s="32"/>
      <c r="L27" s="32"/>
      <c r="M27" s="32"/>
      <c r="N27" s="32"/>
      <c r="O27" s="32"/>
    </row>
    <row r="28" spans="1:16" x14ac:dyDescent="0.3">
      <c r="A28" s="32"/>
      <c r="B28" s="32"/>
      <c r="C28" s="32"/>
      <c r="D28" s="32"/>
      <c r="E28" s="32"/>
      <c r="F28" s="32"/>
      <c r="G28" s="32"/>
      <c r="H28" s="32"/>
      <c r="I28" s="32"/>
      <c r="J28" s="32"/>
      <c r="K28" s="32"/>
      <c r="L28" s="32"/>
      <c r="M28" s="32"/>
      <c r="N28" s="32"/>
      <c r="O28" s="32"/>
    </row>
    <row r="29" spans="1:16" x14ac:dyDescent="0.3">
      <c r="A29" s="32"/>
      <c r="B29" s="32"/>
      <c r="C29" s="32"/>
      <c r="D29" s="32"/>
      <c r="E29" s="32"/>
      <c r="F29" s="32"/>
      <c r="G29" s="32"/>
      <c r="H29" s="32"/>
      <c r="I29" s="32"/>
      <c r="J29" s="32"/>
      <c r="K29" s="32"/>
      <c r="L29" s="32"/>
      <c r="M29" s="32"/>
      <c r="N29" s="32"/>
      <c r="O29" s="32"/>
    </row>
    <row r="30" spans="1:16" x14ac:dyDescent="0.3">
      <c r="A30" s="32"/>
      <c r="B30" s="32"/>
      <c r="C30" s="32"/>
      <c r="D30" s="32"/>
      <c r="E30" s="32"/>
      <c r="F30" s="32"/>
      <c r="G30" s="32"/>
      <c r="H30" s="32"/>
      <c r="I30" s="32"/>
      <c r="J30" s="32"/>
      <c r="K30" s="32"/>
      <c r="L30" s="32"/>
      <c r="M30" s="32"/>
      <c r="N30" s="32"/>
      <c r="O30" s="32"/>
    </row>
  </sheetData>
  <mergeCells count="11">
    <mergeCell ref="A2:O2"/>
    <mergeCell ref="A3:O3"/>
    <mergeCell ref="A6:O6"/>
    <mergeCell ref="A8:B9"/>
    <mergeCell ref="C8:C9"/>
    <mergeCell ref="D8:O8"/>
    <mergeCell ref="A27:O30"/>
    <mergeCell ref="A17:O17"/>
    <mergeCell ref="A19:B20"/>
    <mergeCell ref="C19:C20"/>
    <mergeCell ref="D19:O19"/>
  </mergeCells>
  <pageMargins left="0.31496062992125984" right="0.19685039370078741" top="0.35433070866141736" bottom="0.35433070866141736" header="0.31496062992125984" footer="0.31496062992125984"/>
  <pageSetup paperSize="9" orientation="landscape"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BB85C4F6930FAE468050CE9384A0158E" ma:contentTypeVersion="15" ma:contentTypeDescription="Create a new document." ma:contentTypeScope="" ma:versionID="2dd2a970c96c4656ed87288faaaa0214">
  <xsd:schema xmlns:xsd="http://www.w3.org/2001/XMLSchema" xmlns:xs="http://www.w3.org/2001/XMLSchema" xmlns:p="http://schemas.microsoft.com/office/2006/metadata/properties" xmlns:ns2="0365b3c0-f78e-4d6b-a10c-c2b1a7b36dd2" xmlns:ns3="c6608bbc-945d-4946-a245-fbb6191d109c" targetNamespace="http://schemas.microsoft.com/office/2006/metadata/properties" ma:root="true" ma:fieldsID="0689f78d28219b7357484952a8d50586" ns2:_="" ns3:_="">
    <xsd:import namespace="0365b3c0-f78e-4d6b-a10c-c2b1a7b36dd2"/>
    <xsd:import namespace="c6608bbc-945d-4946-a245-fbb6191d109c"/>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AutoKeyPoints" minOccurs="0"/>
                <xsd:element ref="ns2:MediaServiceKeyPoints" minOccurs="0"/>
                <xsd:element ref="ns2:MediaServiceLocation" minOccurs="0"/>
                <xsd:element ref="ns3:SharedWithUsers" minOccurs="0"/>
                <xsd:element ref="ns3:SharedWithDetails" minOccurs="0"/>
                <xsd:element ref="ns2:lcf76f155ced4ddcb4097134ff3c332f" minOccurs="0"/>
                <xsd:element ref="ns3:TaxCatchAl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365b3c0-f78e-4d6b-a10c-c2b1a7b36dd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AutoKeyPoints" ma:index="15" nillable="true" ma:displayName="MediaServiceAutoKeyPoints" ma:hidden="true" ma:internalName="MediaServiceAutoKeyPoints" ma:readOnly="true">
      <xsd:simpleType>
        <xsd:restriction base="dms:Note"/>
      </xsd:simpleType>
    </xsd:element>
    <xsd:element name="MediaServiceKeyPoints" ma:index="16" nillable="true" ma:displayName="KeyPoints" ma:internalName="MediaServiceKeyPoints" ma:readOnly="true">
      <xsd:simpleType>
        <xsd:restriction base="dms:Note">
          <xsd:maxLength value="255"/>
        </xsd:restriction>
      </xsd:simpleType>
    </xsd:element>
    <xsd:element name="MediaServiceLocation" ma:index="17" nillable="true" ma:displayName="Location" ma:internalName="MediaServiceLocation" ma:readOnly="true">
      <xsd:simpleType>
        <xsd:restriction base="dms:Text"/>
      </xsd:simpleType>
    </xsd:element>
    <xsd:element name="lcf76f155ced4ddcb4097134ff3c332f" ma:index="21" nillable="true" ma:taxonomy="true" ma:internalName="lcf76f155ced4ddcb4097134ff3c332f" ma:taxonomyFieldName="MediaServiceImageTags" ma:displayName="Image Tags" ma:readOnly="false" ma:fieldId="{5cf76f15-5ced-4ddc-b409-7134ff3c332f}" ma:taxonomyMulti="true" ma:sspId="d919250d-7dcb-4f5e-b444-383715c1c000" ma:termSetId="09814cd3-568e-fe90-9814-8d621ff8fb84" ma:anchorId="fba54fb3-c3e1-fe81-a776-ca4b69148c4d" ma:open="true" ma:isKeyword="false">
      <xsd:complexType>
        <xsd:sequence>
          <xsd:element ref="pc:Terms" minOccurs="0" maxOccurs="1"/>
        </xsd:sequence>
      </xsd:complexType>
    </xsd:element>
  </xsd:schema>
  <xsd:schema xmlns:xsd="http://www.w3.org/2001/XMLSchema" xmlns:xs="http://www.w3.org/2001/XMLSchema" xmlns:dms="http://schemas.microsoft.com/office/2006/documentManagement/types" xmlns:pc="http://schemas.microsoft.com/office/infopath/2007/PartnerControls" targetNamespace="c6608bbc-945d-4946-a245-fbb6191d109c"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TaxCatchAll" ma:index="22" nillable="true" ma:displayName="Taxonomy Catch All Column" ma:hidden="true" ma:list="{6ce33498-82f2-41ab-b312-2cdea174e9cf}" ma:internalName="TaxCatchAll" ma:showField="CatchAllData" ma:web="c6608bbc-945d-4946-a245-fbb6191d109c">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c6608bbc-945d-4946-a245-fbb6191d109c" xsi:nil="true"/>
    <lcf76f155ced4ddcb4097134ff3c332f xmlns="0365b3c0-f78e-4d6b-a10c-c2b1a7b36dd2">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5A920B67-C4BD-4765-9F68-B39501542239}"/>
</file>

<file path=customXml/itemProps2.xml><?xml version="1.0" encoding="utf-8"?>
<ds:datastoreItem xmlns:ds="http://schemas.openxmlformats.org/officeDocument/2006/customXml" ds:itemID="{4B7A9616-7436-47C2-B726-7AAE7836807F}"/>
</file>

<file path=customXml/itemProps3.xml><?xml version="1.0" encoding="utf-8"?>
<ds:datastoreItem xmlns:ds="http://schemas.openxmlformats.org/officeDocument/2006/customXml" ds:itemID="{347FD13F-5C77-490F-80A4-7EADE951BD65}"/>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63</vt:i4>
      </vt:variant>
    </vt:vector>
  </HeadingPairs>
  <TitlesOfParts>
    <vt:vector size="63" baseType="lpstr">
      <vt:lpstr>Aldermaston</vt:lpstr>
      <vt:lpstr>Aldworth</vt:lpstr>
      <vt:lpstr>Ashampstead</vt:lpstr>
      <vt:lpstr>Basildon</vt:lpstr>
      <vt:lpstr>Beech Hill</vt:lpstr>
      <vt:lpstr>Beedon</vt:lpstr>
      <vt:lpstr>Beenham</vt:lpstr>
      <vt:lpstr>Boxford</vt:lpstr>
      <vt:lpstr>Bradfield</vt:lpstr>
      <vt:lpstr>Brightwalton</vt:lpstr>
      <vt:lpstr>Brimpton</vt:lpstr>
      <vt:lpstr>Bucklebury</vt:lpstr>
      <vt:lpstr>Burghfield</vt:lpstr>
      <vt:lpstr>Catmore</vt:lpstr>
      <vt:lpstr>Chaddleworth</vt:lpstr>
      <vt:lpstr>Chieveley</vt:lpstr>
      <vt:lpstr>Cold Ash</vt:lpstr>
      <vt:lpstr>Combe</vt:lpstr>
      <vt:lpstr>Compton</vt:lpstr>
      <vt:lpstr>East Garston</vt:lpstr>
      <vt:lpstr>East Ilsley</vt:lpstr>
      <vt:lpstr>Enborne</vt:lpstr>
      <vt:lpstr>Englefield</vt:lpstr>
      <vt:lpstr>Farnborough</vt:lpstr>
      <vt:lpstr>Fawley</vt:lpstr>
      <vt:lpstr>Frilsham</vt:lpstr>
      <vt:lpstr>Great Shefford</vt:lpstr>
      <vt:lpstr>Greenham</vt:lpstr>
      <vt:lpstr>Hampstead Norreys</vt:lpstr>
      <vt:lpstr>Hamstead Marshall</vt:lpstr>
      <vt:lpstr>Hermitage</vt:lpstr>
      <vt:lpstr>Holybrook</vt:lpstr>
      <vt:lpstr>Hungerford</vt:lpstr>
      <vt:lpstr>Inkpen</vt:lpstr>
      <vt:lpstr>Kintbury</vt:lpstr>
      <vt:lpstr>Lambourn</vt:lpstr>
      <vt:lpstr>Leckhampstead</vt:lpstr>
      <vt:lpstr>Midgham</vt:lpstr>
      <vt:lpstr>Newbury</vt:lpstr>
      <vt:lpstr>Padworth</vt:lpstr>
      <vt:lpstr>Pangbourne</vt:lpstr>
      <vt:lpstr>Peasemore</vt:lpstr>
      <vt:lpstr>Purley on Thames</vt:lpstr>
      <vt:lpstr>Shaw Cum Donnington</vt:lpstr>
      <vt:lpstr>Speen</vt:lpstr>
      <vt:lpstr>Stanford Dingley</vt:lpstr>
      <vt:lpstr>Stratfield Mortimer</vt:lpstr>
      <vt:lpstr>Streatley</vt:lpstr>
      <vt:lpstr>Sulham</vt:lpstr>
      <vt:lpstr>Sulhamstead</vt:lpstr>
      <vt:lpstr>Thatcham</vt:lpstr>
      <vt:lpstr>Theale</vt:lpstr>
      <vt:lpstr>Tidmarsh</vt:lpstr>
      <vt:lpstr>Tilehurst</vt:lpstr>
      <vt:lpstr>Ufton Nervet</vt:lpstr>
      <vt:lpstr>Welford</vt:lpstr>
      <vt:lpstr>West Ilsley</vt:lpstr>
      <vt:lpstr>West Woodhay</vt:lpstr>
      <vt:lpstr>Winterbourne</vt:lpstr>
      <vt:lpstr>Wokefield</vt:lpstr>
      <vt:lpstr>Woolhampton</vt:lpstr>
      <vt:lpstr>Yattendon</vt:lpstr>
      <vt:lpstr>Hidden Totals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Lynn Hannawin</cp:lastModifiedBy>
  <cp:lastPrinted>2021-04-14T11:34:58Z</cp:lastPrinted>
  <dcterms:created xsi:type="dcterms:W3CDTF">2017-11-09T11:14:50Z</dcterms:created>
  <dcterms:modified xsi:type="dcterms:W3CDTF">2022-10-31T14:08:41Z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0x010100BB85C4F6930FAE468050CE9384A0158E</vt:lpwstr>
  </property>
  <property fmtid="{D5CDD505-2E9C-101B-9397-08002B2CF9AE}" pid="3" name="MediaServiceImageTags">
    <vt:lpwstr/>
  </property>
</Properties>
</file>